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舱体式化学通风智能吊装实验室" sheetId="1" r:id="rId1"/>
    <sheet name="化学通风准备室" sheetId="2" r:id="rId2"/>
    <sheet name="初中化学仪器"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<sst xmlns="http://schemas.openxmlformats.org/spreadsheetml/2006/main" count="1309" uniqueCount="646">
  <si>
    <t>舱体式化学通风智能吊装实验室配置方案</t>
  </si>
  <si>
    <t>一、化学通风吊装实验室</t>
  </si>
  <si>
    <t>（一）集成主控制软件系统</t>
  </si>
  <si>
    <t>座位</t>
  </si>
  <si>
    <t>序号</t>
  </si>
  <si>
    <t>产品名称</t>
  </si>
  <si>
    <t>技术参数</t>
  </si>
  <si>
    <t>数量</t>
  </si>
  <si>
    <t>单位</t>
  </si>
  <si>
    <t>单价</t>
  </si>
  <si>
    <t>金额</t>
  </si>
  <si>
    <t>顶装智能系统总控柜</t>
  </si>
  <si>
    <t>1、结构参数：系统总控柜（挂壁式）“三部分”结构设计，整体规格：556×210×700㎜(±5㎜)；箱体厚度为1㎜SPCC冷轧钢板，表面光滑，不易变形，强度高等特点，钣金折弯成型，表面经酸洗磷化处理，静电喷涂环保粉末高温处理工艺，无有害物质，具有防腐性高。
2、柜右侧上端为电气设备安装层，右侧下柜配有操作位置显示屏窗口，规格275×150㎜(±5㎜)，呈45°上斜坡式，操作视角，左侧配有紧急停止开关、启、停开关。
3、控制箱内置：三相额定电流100A断路器总开关1组；三相风机断路器开关1组，学生总控2P漏电保护器一组，交流电源开关1组，单片机控制器及功能扩展模块1套，单片机保护模块1个；五孔插座2组。
4、风机变频器：箱内配置风机变频器控制器1个，功率5.5KVA，输入额定电压三相380V；±15%。教师端可根据教学所需，控制风量大小。
▲必须提供由生产厂家送检由省级级以上检测机构出具的带有CMA或CNAS标识的"顶装智能系统总控柜"检测报告；检测依据：GB/T 26572-2011 《电子电气产品中限用物质的限量要求》检测结果必须符合以下检测内容：
⑴．标志：调节装置、输出插孔应有、清晰明了，耐用的提示文字、符号、电压表显示直流电压输出 、内部布线接线端子有文字、符号明示；检测结果均为合格。
⑵．内部导线连接：连线后无应力、接地端子为黄绿双色线、输入端有漏电保护断路装置；检测结果均为合格。
⑶．漏电保护：输入端有漏电保护断路装置；检测结果均为合格。
⑷．接地措施：29mΩ、≥500MΩ、变压器、插座接地可靠；检测结果均为合格。
⑸．发热，K：检测结果：36.8；检测结果均为合格。
⑹．操作性：各插座、开关工作有效，无异常 ；检测结果均为合格。
⑺电压设置性能指示性：显示输出值与设定输入值一致；检测结果均为合格。
注：(提供通过CMA或CNAS认证的第三方检测机构出具的检测报告扫描件或复印件加盖制造商公章)</t>
  </si>
  <si>
    <t>台</t>
  </si>
  <si>
    <t>顶装智能控制平台</t>
  </si>
  <si>
    <t>1、技术参数：智能控制平台采用10.1寸；1024×600分辨率智能触摸屏、24位彩色显示；双8051单芯片驱动方案；GUI核运行。
2、操作显示屏向内镶入，呈45°上斜坡式，契合使用者的操作视角界面清晰，智能电源管理系统具体详细参数如下：
⑴.默认账号登陆；密码可以设置修改，界面划功能区域显示，可显示当前北京时间、中文星期、设备当前温、湿度实时显示。
⑵.交流输出:可进行单台或统一控制学生交流电源输出，输出范围0-30V，分辨率1V。
⑶.直流输出:可进行单台或统一控制学生直流电源输出，输出范围0-30V，分辨率0.1V。
⑷.学生锁定:由老师控制，开启后学生电源不能自行调节，只能由老师进行控制使用。
⑸.学生插座:由老师控制，默认电源启动不开启。
⑹.通风系统:可控制教室的风机系统开启或关闭，设置风速等相关操作。
⑺.举手功能:老师可对学生进行提问，当学生举手后，老师可在控制端显示学生的举手状态及桌号信息等。
⑻.自动关机提醒：电源定时关机前系统里会弹窗出“关闭窗口与延长关机”选择，同时语音提醒“电源将在(5-1)分钟后关机，请做好关机前准备或取消当前关机”给师生保存实验数据预留充分时间。
⑼.教师端语音播报功能：当教师在使用某项功能时，会同步播报相应功能的提示语音。
⑽.电源升降控制:对学生终端的电源模块升降状态进行控制，可进行单选及全选操作。
⑾.环境检测:可实时监测室内环境信息，显示温度、湿度、PM2.5、PM10、CO2、CH2O、TVOC等实时数据。
⑿.定时关机:设备自带定时关机功能，定时范围为0-720分钟。
⒀.静音模式:开启后学生终端将不再有蜂鸣输出，一切指令操作都将静音处理。
⒁.一键关机:点击后可对全室进行断电关机操作。</t>
  </si>
  <si>
    <t>套</t>
  </si>
  <si>
    <t>APP吊装控制系统</t>
  </si>
  <si>
    <t>1、App吊装控制系统支持APP登录操作。能实现电源、照明、给排水、摇臂、排风系统等控制。
2、互联模式采用内建局域网，在一定范围内发射无线信号，外部设备输入正确密码后，连接WiFi与控制柜进行互联，实现远程控制。
3、App吊装控制系统操作界面和顶装智能控制平台操作界面布局和功能完全一致，方便教师在授课时，进行双设备切换。
4、温湿度显示：连接控制柜检测环境中实时的温度、湿度并以数值的形式显示。
5、电源控制：可任意控制单组或集中控制220V的学生插座的开与关。可控制学生电源的交、直流电压切换以及电压值调节。当学生电源的被锁定，教师给与学生端指定电压值，学生端学生电源无法私自修改电压数值。
▲必须提供由生产厂家送检由省级级以上检测机构出具的带有CMA或CNAS标识的“APP吊装控制系统”的检测报告，且满足以下检测依据：GB/T26572-2011《电子电气产品中限用物质的限量要求》检测结果必须符合以下4项检测：标志、电压调节范围AC/DC、内部导线连接、电压指示精度±2V内，检测结果均为合格。注：(提供通过CMA或CNAS认证的第三方检测机构出具的检测报告扫描件或复印件加盖制造商公章)</t>
  </si>
  <si>
    <t>温湿度及时间监视系统</t>
  </si>
  <si>
    <t>1、内置七合一传感器模块，灵敏度高，数据稳定。
①数字串口输出，采用 485/UART 输出模式，集 CO2，甲醛，TVOC，激光粉尘 PM2.5,PM10颗粒物，温度,湿度于一体。
②每2秒自动通过485/UART信号输出七组传感器监测数据。
③温度精确到 0.1℃，湿度精确到 0.1%。
④工作电压：5.0±0.2VDC；工作电流：≤80mA；工作温度：0℃～50℃；工作湿度：≤95％RH。
2、在中控屏幕上方显示日期、时间。</t>
  </si>
  <si>
    <t>项</t>
  </si>
  <si>
    <t>（二）学生吊装顶部集成供给系统</t>
  </si>
  <si>
    <t>顶装内胆主体架</t>
  </si>
  <si>
    <t>1、承重骨架规格：≥1340×550×170㎜，承重骨架采用优质工业级高强度铝型材经CNC精加工成型，质量轻、强度高、耐腐蚀、结构稳定。                                                                                                                                          2、内胆箱体规格：≥1548×355×280㎜，动力底座采用厚度15mm高强度铝铜合金板经CNC精加工成型，,动力轴采用优质SUS304不锈钢棒材经CNC及数控车床加工成型。承重性能强和耐酸碱、耐腐蚀。
3、动力选用了优良的超静音安全低压直流24V低压电机动力，摇臂采用规格为直径65MM，厚度1.5MM优质铝合金挤压成型，摇臂连接座采用优质铝合金模具压铸经CNC加工成型，动力装置和主体结构模块化组合，安装维护便捷，运行无噪音。
▲必须提供由生产厂家送检由省级或省级以上检测机构出具的带有CMA或CNAS标识的“顶装内胆主体架”的检测报告；必须满足以下检测内容，检测结果必须符合：  
⑴理化性能：检测依据GB/T 32487-2016《塑料家具通用技术条件》冲击强度≥10J/㎡,检测结果应≥15J/㎡。
⑵理化性能：检测依据GB/T 32487-2016《塑料家具通用技术条件》耐冷热循环：应无裂纹、鼓泡、变色、起皱，检测结果均为符合。
⑶理化性能：检测依据GB/T 32487-2016《塑料家具通用技术条件》硬度；邵氏D硬度≥HD63，检测结果应≥HD70。
⑷理化性能：检测依据GB/T 32487-2016《塑料家具通用技术条件》涂层；附着力不低于2级，检测结果1级。
⑸外观要求：检测依据GB/T32487-2016《塑料家具通用技术条件》应无裂纹、明显变形、缩水、针孔、应无凹陷、飞边、折皱、疙瘩、应无气泡、杂质、伤痕、白印、表面应光洁，应无划痕、毛刺、拉毛、污渍、应无明显色差、在接触人体或收藏物品的部位应无毛刺、刃口、校角、固定部位的结合应牢固无松动、无少件、无漏钉、无透钉(预留孔、选择孔除外)、产品的所有涂饰表面不得有脱色、掉色现象，检测结果均为符合。
⑹有害物体限量：检测依据GB28481-2012《塑料家具中有害物质限量》重金属；可溶性铅≤90mg/kg、可溶性镉≤75mg/kg、可溶性铬≤60mg/kg、可溶性汞≤60mg/kg，检测结果均未检出。
⑺甲醛释放量：检测依据GB/T 28481-2012《塑料家具中有害物质限量》≤1.5mg/L,检测结果0.1mg/L。注：(提供通过CMA或CNAS认证的第三方检测机构出具的检测报告扫描件或复印件加盖制造商公章)</t>
  </si>
  <si>
    <t>顶装主体架外壳</t>
  </si>
  <si>
    <t>1、整体外腔体规格：≥1730×680×300mm；厚度≥4mm，采用国际新型复合材料，经高温模压工艺一次成型，表面光滑，环保无毒、生产工业采取四面模块化组合，模块化安装、安装简单、维修更换便捷。
2、特点：具有优良的电气绝缘性、耐腐蚀性、机械性能、优异的耐紫外线抗老化性能及阻燃性可达到FVO级，使用寿命长，永不变色之特性。能有效保护主体内结构部件供应系统的安全。
▲必须提供国家认可的检测机构出具的带有CMA或CNAS标识的“顶装主体架外壳”的检测报告，检测报告必须满足以下条款，检测结果必须合格：
⑴理化性能：检测依据GB/T 32487-2016《塑料家具通用技术条件》冲击强度≥10J/㎡,检测结果应≥13J/㎡。
⑵理化性能：检测依据GB/T 32487-2016《塑料家具通用技术条件》耐冷热循环：应无裂纹、鼓泡、变色、起皱，检测结果均为符合。
⑶理化性能：检测依据GB/T 32487-2016《塑料家具通用技术条件》硬度；邵氏D硬度≥HD63，检测结果应≥HD71。
⑷理化性能：检测依据GB/T 32487-2016《塑料家具通用技术条件》涂层；附着力不低于2级，检测结果1级。
⑸外观要求：检测依据GB/T32487-2016《塑料家具通用技术条件》应无裂纹、明显变形、缩水、针孔、应无凹陷、飞边、折皱、疙瘩、应无气泡、杂质、伤痕、白印、表面应光洁，应无划痕、毛刺、拉毛、污渍、应无明显色差、在接触人体或收藏物品的部位应无毛刺、刃口、校角、固定部位的结合应牢固无松动、无少件、无漏钉、无透钉(预留孔、选择孔除外)、产品的所有涂饰表面不得有脱色、掉色现象，检测结果均为符合。
⑹有害物体限量：检测依据GB28481-2012《塑料家具中有害物质限量》重金属；可溶性铅≤90mg/kg、可溶性镉≤75mg/kg、可溶性铬≤60mg/kg、可溶性汞检≤60mg/kg，测结果均未检出。注：(提供通过CMA或CNAS认证的第三方检测机构出具的检测报告扫描件或复印件加盖制造商公章)</t>
  </si>
  <si>
    <t>吊装安装支架</t>
  </si>
  <si>
    <t>安装盘规格:≥347mm×143mm(±5%)，采用厚度4mmSPCC冷轧钢板经激光切割、数控冲压、数控折弯成型，生产工业采取模块组合，便于安装，外观流线形设计，简洁美观，表面经环氧树脂粉末静电喷涂、高温固化处理，耐腐蚀。
▲必须提供由生产厂家送检由省级级以上检测机构出具的带有CMA或CNAS标识的“吊装安装支架”的检测报告；必须满足以下检测内容，检测结果必须符合：
⑴．顶底板静载荷试验：检测依据GB/T3325-2017《金属家具通用技术条件》（750N，10次）：
①．零部件应无断裂或豁裂。
②．无严重影响使用功能的磨损或变形。
③．用手揿压某些应为牢固的部件，应无永久性松动。
④．连接部位应无松动。
⑤．活动部件(门、抽屉等)开关应灵活。
⑥．家具五金件应无明显变形、损坏。
⑦．搁板弯曲挠度变化值≤0.5％。
⑧．顶板、底板最大挠度≤0.5％。
⑨．挂衣根挠度≤0.4％，检测结果均为符合。
⑵．重金属：检测依据GB28481-2012《塑料家具中有害物质限》可溶性铅≤90mg/kg、可溶性镉≤75mg/kg、可溶性铬≤60mg/kg、可溶性汞检≤60mg/kg，测结果均未检出。注：(提供通过CMA或CNAS认证的第三方检测机构出具的检测报告扫描件或复印件加盖制造商公章)</t>
  </si>
  <si>
    <t>顶装固定支架护罩</t>
  </si>
  <si>
    <t>1.规格≥428*100*580㎜，厚度≥1㎜。采用冷轧钢板成型表面光滑，环保无毒，生产工业采取模块组合，便于安装，高温固化处理，耐腐蚀。
2.结构特点：每个实验室高度不同，安装时可调整法兰圈紧贴到天花板，不留空隙。</t>
  </si>
  <si>
    <t>可伸缩万向吸风罩</t>
  </si>
  <si>
    <t>1、风管材质：铝合金，管径63mm，表面喷砂氧化处理。
2、关节连接杆：伸缩圆管采用铝合金材料，表面和管内工艺经环氧树脂粉末静电喷涂、高温固化处理，耐腐蚀。规格：第一段外管φ75；第二段外管φ65；圆管壁厚为1.5㎜，第三段采用定向风管采用硬质工程ABS材料，规格：直径φ58，壁厚3.5㎜，管头内壁连接处采用工程ABS材料密封卡扣， 使用温度-10度至100度，随意弯曲定向。
3、固定底座：高密度PVC材质，备为通风系统的学非粘接而成，模具注塑一体成型。
4、拱形集气罩：采用非晶硅胶，无毒环保、耐化学性好、不易老化，规格：φ160㎜高75㎜。
5、集气罩连接帽：连接帽连接紧固，螺纹无滑牙、烂牙等现象；
▲必须提供由生产厂家送检由省级级以上检测机构出具的带有CMA或CNAS标识的“可伸缩万向吸风罩”检测报告必须满足以下检测内容，检测结果必须符合：
⑴．金属件外观：检测依据GB24820-2009《实验室家具通用技术条件》
①.焊接件：焊接处应无脱焊、虚焊、焊穿、错位，焊接处应无夹渣、气孔、焊瘤、焊丝头咬边、飞溅，焊疤表面波纹应均匀、高低之差应不大于1 mm，②.冲压件：冲压件应无脱层、裂缝，③.喷涂层：涂层应无漏喷、锈蚀，涂层应光滑均匀，色泽一致，应无流挂、疙瘩、皱皮、飞漆等缺陷,检测结果均为符合。
⑵．理化性能:检测依据GB/T 32487-2016《塑料家具通用技术条件》硬度邵氏D 硬度≥HD63，检测结果应≥HD71。
⑶．重金属：检测依据GB28481-2012《塑料家具中有害物质限量》可溶性铅≤90mg/kg、可溶性镉≤75mg/kg、可溶性铬≤60mg/kg、可溶性汞≤60mg/kg，测结果均未检出。注：(提供通过CMA或CNAS认证的第三方检测机构出具的检测报告扫描件或复印件加盖制造商公章)</t>
  </si>
  <si>
    <t>个</t>
  </si>
  <si>
    <t>顶装摇臂动力装置</t>
  </si>
  <si>
    <t>1、结构参数：顶装摇臂动力装置底座采用锌合金材料，经压铸一次成型。底座连接推杆电机，推杆行程端配有鱼眼轴承，扣装在传动机构上，带动升降臂杆。动力机构在接收到控制系统信号后开始工作，升降驱动静音工作、运行稳定、牢固耐用。
2、技术要求：推杆动力电源，24V直流低压稳定运作，行程为250㎜。升降臂杆采用铝合金型材，管内水、电隔离设计。臂杆规格φ65㎜，厚度1.5㎜。臂杆表面和管内经环氧树脂粉末静电喷涂，高效节能、环保耐用、防腐耐磨。摇臂联动学生多功能电源盒，实现二者同时升降，亦可收纳进吊装舱体内。摇臂具有防夹功能，在升降过程中，若受到外部持续性阻力，摇臂将自动结束当前升降动作，需等待教师二次检查。
▲必须提供由生产厂家送检由省级级以上检测机构出具的带有CMA或CNAS标识的“顶装摇臂动力装置”的检测报告；必须满足以下检测内容，检测结果必须合格：
⑴.外观要求：检测依据GB/T26572-2011《电子电气产品中限用物质的限量要求》技术要求；各部件应进行防腐处理,可触及部位应无毛刺、飞边、快口等缺陷,外壳加工规整，无明显敲击和机械损伤,部件的定位应可靠，不应有窜动、歪斜、工作卡阻等影响使用的缺陷。检测结果均为合格。
⑵.主体金属材料硬度：检测依据GB/T26572-2011《电子电气产品中限用物质的限量要求》技术要求≥180HV，检测结果262HV。
⑶.防护涂层的要求：检测依据GB/T26572-2011《电子电气产品中限用物质的限量要求》技术要求；涂层表面光滑，颜色、色泽应基本一致，无气泡，不脱落，任意五点的平均厚度应≥100um检测结果127um；经2H铅笔硬度试验后，涂层无明显痕迹；检测结果均为合格。
⑷.运行稳定性：检测依据GB/T26572-2011《电子电气产品中限用物质的限量要求》技术要求：经升降200次试验后，试验后运行无异常，检测结果均为合格。注：(提供通过CMA或CNAS认证的第三方检测机构出具的检测报告扫描件或复印件加盖制造商公章)</t>
  </si>
  <si>
    <t>学生电源单元交换机</t>
  </si>
  <si>
    <t>1、通讯控制单元：由通讯总线接收总控单元的各种命令，来执行各种动作。
2、摇臂控制单元：采用闭环控制由上、下限检测开关控制。
3、低压供电单元：直流电源采用硬件，软件双重保护。交流电源采用隔离检测保护电路，
4、高压供电单元：漏电保护，急停停止电路。
5、供水控制单元：水位检测来控制电机启停，实时排水。
6、照明控制单元：远程开启关闭。
7、内置独立140VA隔离电源变压器，分组控制学生端低压输出，带分组接线口。
8、状态指示单元：各种状态指示，便于安装调试，维修。
9、语音提示:教师可自由设置是否有语音播报。播报内容包括但不限以下提示：电压设置、照明状态、风速信息、摇臂信息等提示信息。当即将到达定时关机时间时，会有语音提示。并预留给教师时间处理断电前的数据保存与整理工作，防止计算机或电脑断电导致数据丢失。</t>
  </si>
  <si>
    <t>学生多功能电源模块</t>
  </si>
  <si>
    <t>1、结构参数：采用阻燃级ABS材质，模具一体成型，表面光滑无瑕疵，环保无毒，模具注塑一次性加工成型，规格：≥230×96×250㎜模块内部采用双层设计，模块内部采用双舱体设计，相互不干扰，保证设备安全可靠性。模块内预留高压、低压、网络、上下水接口位置。学生电源采用耐磨、耐腐蚀、耐高温的PC亮光薄膜面板，控制采用功能按钮，数字键盘输入，可以随意设置电压，准确、快捷，操作界面规格：≥170×145㎜生产工艺采用模块化组合。
2、双界面操作，规格：≥145×170㎜，采用耐磨、耐腐蚀、耐高温,耐冲击的2.7㎜厚PC板材极光切割触摸面板工艺制造，界面上有交直流电源切换键、复位键、电压控制键、信息显示模块、交直流输出接线插口，二组国标五孔220V市电插座，保险过载保护。                                                                                                                                                                  
学生电源信息显示屏，采用1.8寸彩色TFT，配合高速MCU可流畅显示GUI，四路多功能轻触开关为控制主体，在不同状态下实现不同功能，具体详细参数如下：
(1)交流电源：输出0-30V交流，分辨率为1V，电流实时显示，显示分辨率为0.01A，具备过流短路保护。
(2)直流电源：输出0-30V直流，分辨率为0.1V，电流实时显示，显示分辨率为0.01A，具备过流短路保护。
(3)过载保护：当低压电源有过流或短路时，电路实现过载保护功能，此时界面提示过载，且有声音提示，随后应检查实验电路或负载是否正确，排除问题后可按任意按键实现电源复位。
(4)锁定功能：电源可以由学生自行单独操作，也可由老师电源独立控制。当老师锁定学生电源后，界面提示锁定，此时学生按键设计电压功能都将失效，且有声音提示，表示电源已被锁定，只能由教师电源控制，解锁时按键功能恢复正常。
(5)电子举手：当老师有提问时，界面可显示老师提问状态，可选择性举手，老师可在主控端实时显示学生举手状态及位置。
(6)外壳侧面配有：一个总电源保险装置和一个急停旋钮。
(7)一个急停旋钮:蘑菇按键头φ31㎜,材料铝氧化红色；外壳为304不锈钢材质，耐腐蚀、耐温、阻燃、长寿命；高机械寿命，防止在操作实验过程中水、电系统出现故障时紧急制动及摇臂升降过程紧急制动，确保操作安全可靠性。
(8)操作端前后面各设有：两组新国标五孔多功能220V安全插座，插口带保护门，额定电流10A。交直流低压电源输出插口各一组，两个USB接口和四个功能按钮。
(9)外壳底部配有两组RJ45网络模块接口。
(10)外壳底部集成一对给排水快速接口和上排水系统的供电接口。二次保护：当摇臂升起时，电源盒上还有未断开的线路或水管时，将会有语音提示播报，等待线路或水管拔除后，摇臂将再次自动升起，教师端无需二次操作。
(11)自由编号:可自行按教室划分编号,编号可独立使用，也可统一，独立使用时教师端可进行每台的单独控制而不影响其它电源的使用。</t>
  </si>
  <si>
    <t>智能照明控制装置</t>
  </si>
  <si>
    <t>1、智能照明灯光模块；规格：≥545×72㎜2个LED吸顶模，组每组内置2条功率24V标准LED灯带，外罩由铝合金挤压型材，表面经环氧树脂粉末喷涂高温固化处理。
2、灯板采用2.0㎜厚PC光扩散板，扩大了发光面，使光线变的柔和，达到匀光而又透光，同时满足各种雾度值和透光率的需求。及在保证高透光率，降低光衰的情况下，有着良好的光源遮蔽性效果，符合视觉工效学原则及室内工作场所照明。模块化安装，维修便捷。所有灯光模组由独立控制软件系统控制，可以根据实际照明需求进行2个模组单个关闭及开启功能。</t>
  </si>
  <si>
    <t>给排水快接系统</t>
  </si>
  <si>
    <t>1、给排水接头采用PVC材质，具有耐酸碱，拔插轻松，不生锈；即插即用，带自动锁紧插功能带自动止水功能，即使在供水排水工作时，随时拔掉接口不会有任何滴漏现象。                                                                 2、给排水管采用金属包塑编织风暴软管，管外部由PVC包塑，中层有8股304不锈钢丝抱箍，内管加厚三元乙丙橡胶材料，抗老化、防爆裂、防生锈、经久耐用。</t>
  </si>
  <si>
    <t>（三）、学生基础部分</t>
  </si>
  <si>
    <r>
      <rPr>
        <sz val="10"/>
        <rFont val="宋体"/>
        <charset val="134"/>
      </rPr>
      <t xml:space="preserve">学生实验桌
</t>
    </r>
    <r>
      <rPr>
        <b/>
        <sz val="10"/>
        <rFont val="宋体"/>
        <charset val="134"/>
      </rPr>
      <t>（核心产品）</t>
    </r>
  </si>
  <si>
    <t>1、桌子整体规格：≥1200×600×780㎜
★提供由生产厂家送检由省级级以上检测机构出具的带有CMA或CNAS标识的“学生实验桌”的检测报告；必须满足以下检测内容，⑴．理化性能：检测依据GB24820-2009《实验室家具通用技术条件》
①．耐磨；磨损值≤（80/mg/100r）检测结果应≤58。②．素色；磨350r。应无露底现象；检测结果均为符合。③．耐划痕：应无整圈连续划痕：检测结果均为符合。④．耐龟裂性：应不低于1级检测结果0级。⑤．化学实验台面抗化学试剂：检测光泽和颜色允许有轻微变化；检测结果均为符合。⑥．水平静载荷试验：加载600N，10次；应符合GB/T10357.1-1989第8章的规定；检测结果均为符合。⑦．水平耐久性试验：加载力150N、200N、250N、300N；循环次数5000次、10000次、15000次、20000次，应符合GB/T10357.1-1989第8章的规定检测结果均为符合。
2、新型塑铝结构：学生位镂空式，侧脚采用三段式高强度铝合金结构，立柱采用上下铸铝脚，上铝铸件造型采用斜加固撑包箍立柱造型，台面背部档水板，左右挡水板，台面下部设有专用书包斗，中间设挂凳卡，两个书包斗中间电源盒，符合人体工程学设计，使产品更加稳固。（提供设计截图及实物照片进行佐证）3、桌腿：由上中下三段组成，上、下支座和立柱连接，立柱采用椭圆形≥108（L）×50（W）×630（H）mm铝合金型材，壁厚为±1.5㎜，侧脚上横脚规格570（L)×50（W)×40（H)㎜±10%，侧脚下脚规格555（L)×66（W)×116（H)㎜±10%，立柱内嵌入上下铸铝脚，并用高强度内六角螺丝连接，上铝铸件斜撑包箍立柱加固造型，材料高强度铝合金模具压铸一次成型。4、左、右脚拼装连接：前、后梁采用≥1085×35×40㎜、中梁采用≥1160×42×30㎜，壁厚为≥1.2㎜铝合金型材；左右侧脚下梁采采用≥1045×30×60厚度2㎜椭圆spcc碳钢无缝钢管，管材两端截面与5mm钢制连接片焊接成型，并用高强度内六角不锈钢螺丝连接链接到左右脚，便于组装及拆卸，外观流线形设计，简洁美观，易碰撞处全部采用倒圆角，所有金属表面经环氧树脂粉末喷涂高温固化处理。承重性能强和耐酸碱、耐腐蚀。5、桌脚底部镶入硅胶脚垫防止与地面摩擦，预留专用孔位可与地面固定，有效延长设备寿命。（提供设计截图及实物照片进行佐证）6、台面前挡水板：背板挡水板采用≥94×95×15㎜，厚度为1.0㎜±0.2mm铝合金型材，左右挡水板为ABS工程塑料模具一次性注塑成型，与背挡水板形成卡扣式相连接。7、专用书包斗材料采用改性环保PP注塑一体成型，尺寸≥400×280×120㎜，书包斗底部有加固条。★必须提供由生产厂家送检由省级级以上检测机构出具的带有CMA或CNAS标识的“书包斗”的检测报告；必须满足以下检测内容，⑴．理化性能：检测依据GB/T32487-2016《塑料家具通用技术条件》①．耐冷热循环：应无裂纹、鼓泡、变色、起皱；检测结果：无缺陷；检测结果均为合格。
②．硬度：邵氏D硬度≥HD63；检测结果≥HD63；检测结果均为合格。③．冲击强度：不小于10J/m；检测结果应≥12.9J/m。④．外观：要求1无裂纹、无明显变形；要求2无明显缩孔、气泡、杂质、伤痕；要求3外表用塑料件表面应光洁、无划痕、无污渍、无明显色差；检测结果无缺陷；检测结果合格。⑵．邻苯二甲酸酯：检测依据GB28481-2012《塑料家具中有害物质限量》
①．邻苯二甲酸酯：DBP≤0.1%、BBP≤0.1%、DEHP≤0.1%、DNOP≤0.1%、DINP≤0.1%、DIDP≤0.1%检测结果未检出，检测结果均为合格。②．多环芳烃：苯并[a]芘≤1.0mg/kg、16种多环芳烃（PAH）总量≤10mg/kg；检测结果未检出，检测结果均为合格。③．多溴联苯（PBB）≤1000mg/kg；检测结果未检出，检测结果均为合格。④．多溴二苯醚（PBDE）≤1000mg/kg；检测结果未检出，检测结果均为合格。⑶．可迁移元素含量：检测依据GB6675.4-2014检测报告：①．锑（Sb）≤60mg/kg；检测结果未检出，检测结果均为合格。②．砷（As）≤25mg/kg；检测结果未检出，检测结果均为合格。③．钡（Ba）≤1000mg/kg；检测结果未检出，检测结果均为合格。④．镉（Cd）≤75mg/kg；检测结果未检出，检测结果均为合格。⑤．铬（Cr）≤60mg/kg；检测结果未检出，检测结果均为合格。⑥．铅（Pb）≤90mg/kg；检测结果未检出，检测结果均为合格。⑦．汞（Hg）≤60mg/kg；检测结果未检出，检测结果均为合格。⑧．硒（Se）≤500mg/kg检测结果未检出，检测结果均为合格。
8、电源盒：翻盖面尺寸≥202×130㎜。采用ABS注塑一体成型，面板翻盖造型可拆装，方便安装电源和检修。台面背部档水板含连接件、前横梁、中间横梁全部采用高强度挤出铝合金模具型材，各部分连接设置专用定位件，并用高强度内六角螺丝连接，便于组装及拆卸，外观流线形设计，简洁美观,易碰撞处全部采用倒圆角，产品款式要求整体设计美观、合理、安全、牢固、耐用。金属表面经环氧树脂粉末喷涂高温固化处理。要做到承重性能强和耐酸碱、耐腐蚀。9、一体化台面：采用20mm厚无甲醛新型环保陶瓷台面，台面表面为实验室专业耐腐蚀、耐刻刮、耐污染釉面。坯体一体实芯黑色坯体，釉面和坯体经高温一体烧制而成。★必须提供由生产厂家送检由省级级以上检测机构出具的带有CMA或CNAS标识的“一体实芯黑色胚体榕德陶瓷板”检测报告；必须满足以下检测内容：
⑴．外观要求：台面釉面采用实验室专业色釉且为一体烧制釉面，无断裂，无脱层，无釉面碎屑，釉面跟坯体呈一体。坯体为黑色，一体实芯。⑵．承载测试：参照T/CIQA10-2020附录A标准，台面承载720kg保压600h，检测结果为：无破损；⑶．耐磨要求：参照T/CIQA10-2020标准，台面表面耐磨等级不低于4级/2100转。⑷．断裂模数：参照T/CIQA10-2020标准，平均值不低于51MPa。⑸．压缩强度：参照T/CIQA10-2020标准，不低于280MPa。⑹．破坏强度：参照T/CIQA10-2020标准，不低于13000N。⑺．吸水率要求：提供第三方检测机构的检测报告，测试结果平均值≤0.02％；⑻．耐光色牢度：参照GB/T17657标准,耐光色牢度不低于4级。注：(提供通过CMA或CNAS认证的第三方检测机构出具的检测报告扫描件或复印件加盖制造商公章)</t>
  </si>
  <si>
    <t>张</t>
  </si>
  <si>
    <t>升降学生实验凳</t>
  </si>
  <si>
    <t>1、整体规格：≥ф300×（450）≥500㎜。
2、凳面材质：采用环保型ABS改性塑料一次性注塑成型，凳面规格：面ф≥300㎜，厚≥6㎜，凳面表层有颗粒凸起花纹，起到按摩抗疲劳作用防滑，圆凳有螺杆旋转高低调节升降功能，调节范围≥450㎜-500㎜自由调节。
3、凳脚架：四支凳脚采用椭圆形无缝钢管，规格≥34×17×1.7㎜，凳面钢板托盘，使凳子更加稳固。
4、脚垫采用PP加耐磨纤维质塑料，实心倒勾式一体射出成型，凳脚着地防止防滑和保护地板划痕
5、工艺要求：凳脚架焊接全圆满焊接，所有金属件表面经环氧树脂粉末喷涂高温固化处理，承重性能强和耐酸碱、耐腐蚀，长时间使用也不会产生表面烤漆剥落现象。
▲必须提供由生产厂家送检由省级级以上检测机构出具的带有CMA或CNAS标识的“升降学生实验凳”的检测报告；必须满足以下检测内容，                                                                                                                       检测依据：GB/T 3325-2017《金属家具通用技术条件》金属件、塑料件外观性能要求：
⑴．管材：管材应无裂缝、叠缝；外露管口端面应封闭；检测结果均为符合。
⑵．焊接件：焊接处应无夹渣、气孔、焊瘤、焊丝头、咬边飞溅，焊疤表面波纹应均匀；检测结果均为符合。
⑶．喷涂层：涂层应无漏喷、锈蚀和脱色、掉色现象；涂层应光滑均匀、色泽一致、应无流挂、疙瘩皱皮、飞漆等缺陷；检测结果均为符合。
⑷．塑料件外观性能要求：应无裂纹、无明显变形；应无明显缩孔、气泡、杂质、伤痕；外表用塑料件表面应光洁、无划痕、无污渍、无明显色差；检测结果均为符合， 
⑸．椅凳类强度和耐久性：座面椅背静荷联合试验(椅背450N，椅座1300N，加10次)；座面前沿静载荷(1300N，10 次)；座面椅背耐久性联合试验《椅座50000次，载荷950N;椅背50000次载荷330N)；椅腿前向静载荷试验(500N，加载10次）；椅腿侧向静载荷试验(390N，加载10次)；座面冲击试验(180mm冲击10次)；椅背冲击试验(210mmm冲击10次)；椅跌落试验(200mm，10°跌落10次)；
①．零部件应无断裂或豁裂；②．无严重影响使用功能的磨损或变形；③．用手揿压某些应为牢固的部件，应无永久性松动；④．连接部位应无松动；⑤．活动部件(门、抽屉等)开关应灵活；⑥．家具五金件应无明显变形、损坏；检测结果均为符合。
⑹．椅凳类稳定性：凳子任意方向的倾翻试验；垂直加载600N，水平加载20N，无倾翻；检测结果均为符合。(提供通过CMA或CNAS认证的第三方检测机构出具的检测报告扫描件或复印件加盖制造商公章)</t>
  </si>
  <si>
    <t>条</t>
  </si>
  <si>
    <t>移动智能水槽（滴水架）</t>
  </si>
  <si>
    <t>1、整体规格：≥500×600×1080㎜（±10㎜），
2、结构特点：水槽滴水架、柜体、下柜三段组合式结构，无缝链接一次成型。水槽面部下沉式构造，台面设有预留安装紧急洗眼器余位口、配有洗手液瓶，三联水嘴，水槽内部设有一个防溢水口，底部后侧有不锈钢点状的沥水点，底部有三级滤网，柜体左右两侧设有把手位，底座带有可调脚，整体造型美观。
3、水槽和滴水架注塑模具一次成型无缝链接，采用优质环保型PP改性材料，无臭无毒、耐强酸碱，水槽内规格420×330×235㎜，滴水架规格480×120×300㎜；壁厚为4mm，滴水架正面设有八条试管位，滴水架顶部面上设有一个规格：180×55×60㎜给、排水、电源快速接头带防尘盖收纳盒。
4、水槽内配有阶梯型304不锈钢溢水板，规格：415×16㎜厚度0.5㎜，使废水无法沿着台面侵蚀柜体。
5、柜体材料采用环保型ABS工程塑料注塑成型，壁厚为4mm，柜体后面和下柜后面设有两扇检修门，推拉挂锁设计，方便检修使用。
6、下柜部箱体采用ABS工程塑料磨具一次成型，耐酸碱。底部装有可调脚。</t>
  </si>
  <si>
    <t>三联“L”型化验水嘴</t>
  </si>
  <si>
    <t>1、结构：插壁式接水，L型三联(一高二低）带有三个陶瓷阀芯，ABS手柄，鹅颈管可360°随意旋转，                                                                                                                                                                                           2、材质：主体黄铜材质，表面经高亮度环氧树脂喷涂，耐腐蚀，耐热，用寿命开关50万次</t>
  </si>
  <si>
    <t>付</t>
  </si>
  <si>
    <t>废水自动排水系统</t>
  </si>
  <si>
    <t>1、废水储水箱，规格≥360×210×230㎜，采用材料PE聚乙烯，注塑模具一次成型，无臭无毒、耐强酸碱、抗老化。废水储存箱配有内置防臭芯，防止废气与废水倒灌。
2、废水箱内装防腐水位控制器液位开关，传感器检测到放水水位是会自动开启排水功能。
3、耐酸碱环保增压水泵，外壳材料：PPS+PA66，功率40W，工作电压24V，流量10L/MIN，最大静态扬程8M；噪音&lt;40dB；无毒、无味、无重金属，符合饮用水标准，具有缺水保护、空转保护、堵转保护、卡死保护、防漏电、防腐蚀、防空转，自带止回阀等功能。</t>
  </si>
  <si>
    <t>（四）全室供排水电线路</t>
  </si>
  <si>
    <t>全室供电线路</t>
  </si>
  <si>
    <t>1、线管：DN25国标阻燃PVC线管                                                                                                                                                                                 2、电线：国标优质铜芯线4m²、2.5㎡，                                                                                                                                                                                3、信号控制线：RVVP 聚氯乙烯护套纯无氧铜屏蔽2芯线，                                                                                                                                                                    4、模块化设计，每组模块间采用活接式连接，方便安装、检修。</t>
  </si>
  <si>
    <t>全室给水管路</t>
  </si>
  <si>
    <t>1、技术要求：具有防酸、防碱、耐腐蚀功能，全室给水全部模块化设计，每组模块间采用活接式连接，方便安装、检修。                                                                                                                                                              2、给水管：主管选用Ф25PPR水管，支管Ф20PPR水管，                                                                                                                                                                       3、安全控制：总开关阀门、电磁阀外、 丝连接件等 ，</t>
  </si>
  <si>
    <t>全室排水管路</t>
  </si>
  <si>
    <t>1、技术要求：具有防酸、防碱、耐腐蚀功能，全室给水全部模块化设计，每组模块间采用活接式连接，方便安装、检修。                                                                                                                                                                       2、排水管：UPVC材质排水管为Ф50㎜，排水管接头要求螺纹口、PVC胶水等，</t>
  </si>
  <si>
    <t>（五）教师专用吊装系统</t>
  </si>
  <si>
    <t>教师演示台</t>
  </si>
  <si>
    <t>1、规格：≥2400×700×850㎜
2、结构：演示台设有储物柜，中间为演示台,设置电源主控系统、多媒体设备（主机、显示器、中控、功放交换机）的位置预留。                                                                                                                                              
3、桌身：整体采用≧1.0mm 厚优质冷轧钢板，全部钢制件纳米陶瓷镀膜防锈处理。
4、滑道：抽屉全部采用优质三节承重式滚珠滑道开合十万次不变形。
5、铰链：采用优质铰链，开合十万次不变形。
6、脚垫：采用柜体内置可调ABS脚垫，保证桌面平整，防水防潮，延长设备使用寿命。
▲必须提供由生产厂家送检由省级级以上检测机构出具的带有CMA或CNAS标识的“教师演示台”的检测报告；必须满足以下检测内容，操作台力学性能：检测依据GB 24820-2009《实验室家具通用技术条件》
⑴．垂直静载荷试验：主桌面加载2000N，10次，应符合GB/T10357.1-1989第8章的规定；检测结果均为符合。
⑵．独立操作台水平冲击稳定性试验：质量:50 kg，跌落高度: 40 mm，不应侧翻，并符合 GB/T 10357.1-1989第 8 章的规定；检测结果均为符合。
⑶．垂直冲击试验：跌落高度:150 mm、200mm、300 mm，10次，应符合GB/T10357.1-1989第8章的规定；检测结果均为符合。
7、台面： 采用25mm厚金属树脂高能理化板，且满足如下参数要求：
（1）化学性能检测：台面依据GB/T 17657-2022 《人造板及饰面人造板理化性能试验方法》标准，耐污染性能不少于130项试验污染物的检测，且包含：98%硫酸、65%硝酸、40%氢氧化钠、37%盐酸、品红、高锰酸钾等试剂，覆盖玻璃盖板和未覆盖玻璃盖板检验结果均为5级：无明显变化。
（2）物理性能检测：台面依据GB/T 17657-2022 《人造板及饰面人造板理化性能试验方法》标准，满足：弹性模量≥9700MPa； 含水率：≤0.9%；尺寸稳定性：横向≤0.11%、纵向≤0.08%；表面耐磨性能：≥1200r,未出现磨损点;表面耐湿热性能：五级：无明显变化；浸渍剥离性能：贴面层与基材之间的胶层无剥离和分层现象；耐光色牢度性能:&gt;4级;漆膜附着力：六级：切割边缘完全平滑，网格内无脱落等不低于16项检测。
（3）环保性能检测：台面依据GB 18580-2017《室内装饰装修材料人造板及其制品中甲醛释放限量》标准，满足甲醛释放量&lt;0.005 mg/M3；同时台面参照GB 18584-2001《室内装饰装修材料木家具中有害物质限量》标准，满足4种重金属含量mg/kg（可溶性铅≤2.2、镉：≤0.1、铬≤0.2、汞：未检出）。
（4）抗菌性能检测：台面依据JC/T2039-2010标准，满足：大肠杆菌、金黄色葡萄球菌、肺炎克雷伯氏菌、鼠伤寒沙门氏菌、表皮葡萄球菌、铜绿假单胞菌、宋氏志贺氏菌、白色葡萄球菌、粪肠球菌；耐甲氧西林金黄色葡萄球菌、单核细胞增生李斯特氏菌、变异库克菌、溶血性链球菌等不少于 13 种的菌种检测，且抗菌率≥95%。
（5）防霉性能检测：台面依据JC/T2039-2010标准，满足：黑曲霉、土曲霉、球毛壳霉、宛氏拟青霉、绳状青霉、出芽短梗霉等不少于6种的霉菌检测，且防霉等级为0级。
（6）燃烧性能检测：台面依据GB/T 2408-2021《塑料 燃烧性能的测定 水平法和垂直法》标准，满足：水平燃烧符合HB级；垂直燃烧符合V-0级；台面参照GB8624-2012《建筑材料及制品燃烧性能分级》标准，满足：燃烧性能等级B1级；产烟特性等级S1级；燃烧滴落物/微粒等级d0级。
（7）抗老化性检测：台面依据GB/T24508-2020标准：48小时无开裂、无鼓泡、无粉化。
注：▲(提供通过CMA或CNAS认证的第三方检测机构出具的检测报告扫描件或复印件加盖制造商公章)</t>
  </si>
  <si>
    <t>教师转椅</t>
  </si>
  <si>
    <t>1、规格:≥500㎜（L）×500㎜（W）×800㎜㎜（H）                                                                                                                                                                                          2、靠背及下座采用高密度网布格，阻燃、舒适、回弹性好。                                                                                                                                                                                          3、面料为优质网布格.依照人体工程学设计，线条流畅，美观大方。                                                                                                                                                        4、骨架钢管电镀，气动升降。</t>
  </si>
  <si>
    <t>教师智能电源主控台</t>
  </si>
  <si>
    <t>1、结构参数：教师智能电源主控台面板基材是2㎜绝缘电工板；面纸采用耐磨、耐腐蚀、耐高温的PC亮光薄膜面板；规格：420×220㎜；界面文字清晰美观。
2、技术要求：总控台搭载电源60A漏电总开关；总电源工作指示灯；总电源保险丝；新国标五孔多功能220V安全插座二组；插口带保护门；额定电流10A，网络接口一个；USB插口二个，智能触摸屏一个，教师交流低压输出、直流低压输出、大电流输出、高压直流输出。
3、技术参数：采用商业级10.1寸触摸显示屏；24位彩色显示；双8051单芯片驱动方案；GUI核运行；界面清晰明了。
4、智能电源管理系统：默认账号登陆；密码可以设置修改，界面划功能区域显示，可显示当前北京时间、中文星期、设备当前温、湿度实时显示。
⑴.教师自用电源：可输出交流0-30V，分辨率1V，直流0-30V，分辨率0.1V，配备虚拟数字表实时显示电流，显示分辨率为0.01A，具备过流短路保护功能。
⑵.直流高压：输出直流240V/300V高压，小电流过载短路保护。
⑶.直流大电流：输出直流低压大电流延时输出，延时20S自动关断，也可手动随时开启或关断，实时显示当前状态。</t>
  </si>
  <si>
    <t>废水储存自动排水系统</t>
  </si>
  <si>
    <t>1、结构：三联(一高二低）带有三个陶瓷阀芯，ABS手柄，鹅颈管可360°随意旋转，                                                                                                                                                                                           2、材质：主体黄铜材质，表面经高亮度环氧树脂喷涂，耐腐蚀，耐热，用寿命开关50万次</t>
  </si>
  <si>
    <t xml:space="preserve">台式单口紧急洗眼器                                                                                                                                                                                                                                                                                                </t>
  </si>
  <si>
    <t>1、台面安装方式，平时放置于台面，紧急使用时可随意抽起，使用方便。
2、洗眼喷头：具有过滤泡棉及防尘功能，上面防尘盖平常可防尘，使用时可随时被水冲开，并降低突然打开时短暂的高水压，避免冲伤眼睛。
3、控水阀采用黄铜制作，经高亮度环氧树脂涂层处理，外观美观大方，阀门可自动关闭，密封可靠。</t>
  </si>
  <si>
    <t xml:space="preserve">教师专用吊装系统
</t>
  </si>
  <si>
    <t>1、整体外腔体，1个，规格：≥1730×680×300㎜；厚度≥4㎜，采用国际新型复合材料，经高温模压工艺一次成型，表面光滑，环保无毒、生产工业采取四面模块化组合，模块化安装、安装简单、维修更换便捷。
2、顶装升降固定支架：1个安装盘规格:≥347mm×143mm(±5%)，采用厚度4mmSPCC冷轧钢板经激光切割、数控冲压、数控折弯成型，生产工业采取模块组合，便于安装，外观流线形设计，简洁美观，表面经环氧树脂粉末静电喷涂、高温固化处理，耐腐蚀。
3、顶装固定支架护罩：2个，规格≥428*100*580㎜，厚度≥1㎜。采用冷轧钢板成型表面光滑，环保无毒，生产工业采取模块组合，便于安装，高温固化处理，耐腐蚀。
4、可伸缩万向吸风罩，1个，功能：万向吸风罩分三段组成，集成于吊装一体内，随摇臂面板一起升降，在实验需要时可进行一节节活塞型拉出，不使用时一起收于吊装内。伸缩圆管采用铝合金材料，表面和管内工艺经环氧树脂粉末静电喷涂、高温固化处理，耐腐蚀。规格：第一段外管φ75；第二段外管φ65；圆管壁厚为1.5㎜，第三段采用定向风管采用硬质工程ABS材料，规格：直径φ58，壁厚3.5㎜，管头内壁连接处采用工程ABS材料密封卡扣， 使用温度-10度至100度，随意弯曲定向.关节：与吊装主体连接处关节采用高强度工程BAS模具注塑成型，使摇臂实现90°旋转。伞形吸风罩：采用非晶硅胶，无毒环保、耐化学性好、不易老化，规格：φ160㎜高75㎜。
5、顶装摇臂动力装置：1个，顶装摇臂动力装置系统控制接收信号为远程智能手动和触摸远程无线操作功能，动力选用了优良的超静音安全低压直流24V低压电机动力，摇臂采用规格为直径65mm，厚度1.5㎜优质铝合金挤压成型，摇臂连接座采用优质铝合金模具压铸经CNC加工成型，动力装置和主体结构模块化组合，安装维护便捷，运行无噪音。集成于吊装一体内，随摇臂面板一起升降，在实验需要时可和通风吸风罩模块进行一起降下，不使用时一起收于吊装内，老师授课时不挡学生视线。
6、多功能电源模块：1套、学生多功能电源模块外壳体采用阻燃级ABS塑料原料模具注塑一次性加工成型，规格：230×96×250㎜，模块内部采用双舱体设计，水电隔离设计，防水功能，相互不干扰，保证设备安全可靠性预留多个供应系统安装位置可适应不同教学实验要求。 双界面操作，规格：145㎜×170㎜，采用耐磨、耐腐蚀、耐高温,耐冲击的2.7㎜厚PC板材极光切割触摸面板工艺制造，界面上有交直流电源切换键、复位键、电压控制键、信息显示模块、交直流输出接线插口，二组国标五孔220V市电插座，保险过载保护。电路板采用贴片元件生产技术，微电脑控制，交直流输出：直流稳压输出：0-16V，额定电流2A；16-30V，额定电流1A。最小调节单元0.1V。交流电压输出：0~18V，额定电流2A；18V-30V，额定电流1A。最小调节单元1V。交直流电源具有过载保护智能检测功能，设置“过载”图标提示。采用按钮复位功能免除反复过载冲击负载。学生高压电源可接收主控电源发送的锁定信号，学生接收老输送的设定电源电压，教师锁定时，学生自己无法操作，这样可避免学生的误操作。老师端可以分组或独立控制。拓展部分，设有保险模块、急停装置模块、二组RJ45网络模块接口、一组USB模块接口。
7、急停控制装置：1套，金属急停开关；规格：蘑菇按键头φ31㎜,材料铝氧化红色；外壳为304不锈钢材质，耐腐蚀/耐温/阻燃/长寿命；高机械寿命，防止在操作实验过程中水、电系统出现故障时紧急制动及摇臂升降过程紧急制动，确保操作安全可靠性。采用独立控制软件控制，通过急停按钮给出信号源，由智能控制软件自动处理分析。
8、供电线路模,1套：电源线采用2.5m²全铜多芯线，电线进行系统布线；模块化设计，每组模块间采用活接式连接，方便安装、检修。信号屏蔽线采用集数化设计，电线进行系统布线每组模块间采用活接式连接，方便安装、故障排除、检修。
9、智能照明控制装置：2套，智能照明灯光模块；规格：545×72㎜2个LED吸顶模组,每组内置2条功率24V标准LED灯带，外罩由铝合金挤压型材，表面经环氧树脂粉末喷涂高温固化处理。灯板采用2.0㎜厚PC光扩散板，扩大了发光面，使光线变的柔和，达到匀光而又透光，同时满足各种雾度值和透光率的需求。及在保证高透光率，降低光衰的情况下，有着良好的光源遮蔽性效果，符合视觉工效学原则及室内工作场所照明。模块化安装，维修便捷。所有灯光模组由独立控制软件系统控制，可以根据实际照明需求进行单个关闭及开启功能。
10、自动给水系统自动排水模块1组、水模拟量控制器1组、电源控制器1套、自动保护系统1组。所有排水由智能化控制系统集中控制，三联高低位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
11、自动排水系统给排水接头采用,具有耐酸碱，拔插轻松，不生锈；即插即用，带自动锁紧插功能，即使在供水排水工作时，随时拔掉接口不会有任何滴漏现象。接收智能化控制系统控制，功能面板采用钢制面板，每组功能板上预留不锈钢快速给排水接口1对。并配置配套给排水软管2根。快速给水接口3㎜厚304不锈钢材质，带自动止水功能，快速排水接口采用PP材质专用接口。</t>
  </si>
  <si>
    <t>高拍仪</t>
  </si>
  <si>
    <t xml:space="preserve">一、硬件部分 
1、图像象数：≥1000万像素  分辨率：3264*2448
2、TV线：≥1000线  聚焦方式： 定焦
3、在无线模式，图像刷新频率：30帧率/秒 （1080P模式）
4、输入接口：USB2.0, 5V 电源接口（快速充电）
5、连接方式 ：有线USB与无线WIFI,插上USB线时,会自动切换到有线模式,拨掉USB线时, 会自动切换到无线WIFI模式,也可通过按键强行切换两种模式. 支持无线WIFI多点连接，无线传输频率150M/S
6、带麦克风，可同步录制声音，高清录播AVI格式
7、镜头双侧LED辅光灯设计,使光照更均匀，图像无光斑
8、灯光控制：三级LED调光 （五级调光可选）
9、摄像头控制：亮度、曝光度、锐度、图像色调调整；
10、白平衡：自动      曝光：自动
11、扫描图片格式：JPG，TIF，BMP   
12、带有电池电量指示灯,配5V2A电源充电,充1个小时可以用4小时以上,支持一边充电一边使用.
13、展开尺寸：265*150*310MM， 合拢尺寸：150*140*310mm
二、软件功能：软件参数
1. 支持笔记本、台式机、平板电脑、智能手机、一体机、电子白板同时无线接入观看实物展示。连接设备数量不低于5个。
2、开启软件弹出图形快捷菜单，配有实物展台、录像、同屏对比、文档拍摄等图形快捷模块健，中文对应标注， 软件每个界面都具有快速导航跳转功能，方便教师快速进行功能切换；为了不妨碍局部显示，功能快捷图形健可以拖动至显示器的任意位置；批注功能条和底板控制健条均可以任意拖动；
3、 支持一体机或电脑使用本软件时，不影响 一体机或电脑与外部网络连接
4.支持电脑屏幕、实物展示的视频录制，支持一键切换桌面和实物展示画面录制成同一视频文件，无线录制视频格式支持AVI，MP4，无须二次转换；
5、支持与安卓、苹果手机 和平板APP，相连可同步摄像书本，实物，录制教学视频和微课；
6、 微课制作功能：支持主摄像头、副摄像头、桌面在录像时所占的屏幕比例缩放和拖动，可对三个画面选择性打开或关闭，并用不同颜色标识框选比例，可选择录像分辨率、码率，录像保存路径可变更；
</t>
  </si>
  <si>
    <t>（六）、通风系统配置</t>
  </si>
  <si>
    <t>室内通风系统</t>
  </si>
  <si>
    <t>1、主风管：采用具有耐酸碱性能PVCФ400㎜、支分管Ф160㎜，Ф110mm。                                                                                                                                                                 2、管卡采用碳钢制作，表面经镀铬处理，具有耐腐蚀、防火、防潮等功能。</t>
  </si>
  <si>
    <t>室外通风系统</t>
  </si>
  <si>
    <t>1、采用PVC风管，或PP焊接管具有耐酸碱性能。                                                                                                                                                                              2、规格：主风管直径400mm。
3、管卡采用碳钢制作，表面经镀铬处理，具有耐腐蚀、防火、防潮等功能。</t>
  </si>
  <si>
    <t>离心式风机</t>
  </si>
  <si>
    <t>1、风机型号：F4-72-6#，离心风机。
2、材料：PP板材料。
3、电机功率：三相5.5KW。
4、技术要求：风量:12700m3/h;全压:800Pa;功率：5.5kW;转速：1440r/min，噪声符合国家标准。</t>
  </si>
  <si>
    <t>风机配件</t>
  </si>
  <si>
    <t>A、风机减震器：
1、功能：离心风机弹簧减震器，弹簧材料为60Si2Mn弹簧钢线，耐疲劳，强度高，承载力大，使用寿命长等特点。可直接将ZD型减振器置放于设备的机座下。
2、工作环境：在-40℃-110℃环境下正常工作，上下座分别设有螺栓与地基螺栓孔，可上下固定。
B、风机消音器：
1、规格：外径Ф600㎜，内径Ф400㎜、高度1000mm,圆形。
2、材料：PP材质，内置隔音棉等隔音装置。
3、技术要求：消声频率30-60（Hz），耐温特性60（℃），防腐蚀、耐酸碱
C、风机进出口软连接：
1、进风口：采用PVC柔性材料制作，规格：Ф600-Ф400mm，因风机震动引起的消除震音传递和消除微量错位对风机的影响。出风口：材料PP，规格方转圆地方风机接口，
2、技术要求：抗撞强度500（MPa）
D、风机出风口接头：。
1、出风口：材料PP，规格方转圆地方风机接口。
2、技术要求：抗撞强度500（MPa）
E、风机出风口防雨帽：
Ф600伞型结构。</t>
  </si>
  <si>
    <t>风机控制线</t>
  </si>
  <si>
    <t>1、规    格：3x4+2x2.5㎡
2、线芯材质：高纯度铜，无氧化铜芯
3、绝缘护套：耐磨、耐老化、耐腐蚀、柔软。橡皮绝缘
4、标称截面：4㎡
5、电压等级：中、低压电力电缆（35千伏及以下）</t>
  </si>
  <si>
    <t>实验室配套辅材</t>
  </si>
  <si>
    <t>矿棉板及顶部照明</t>
  </si>
  <si>
    <t>平方</t>
  </si>
  <si>
    <t>地面材料</t>
  </si>
  <si>
    <t>PVC地胶</t>
  </si>
  <si>
    <t>氛围营造</t>
  </si>
  <si>
    <t>后墙文化墙</t>
  </si>
  <si>
    <t>全套设备安装调试</t>
  </si>
  <si>
    <t>1、吊顶式安装系统采用模块化结构设计，采用吊装安装方式；
2、系统结构调试；
3、系统控制调试；
4、给排水调试；
5、供电系统调试；
6、照明系统调试；
7、通风安装调试</t>
  </si>
  <si>
    <t>化学通风准备室</t>
  </si>
  <si>
    <t>仪器柜</t>
  </si>
  <si>
    <t>1、规格1000*500*2000mm；
2、侧板、层板采用环保型pp改性材料一次注塑成型，表面做磨砂处理。榫卯连接结构并合理布局加强筋，配合专用塑料紧固件连接，顶板、中板和底板的底部镶嵌15*30mm钢管加强，承重力强，产品不变形、不扭曲，可重复拆装使用；
3、上柜门：采用增强型PP材质一体注塑成型，外嵌4mm±0.5mm钢化烤漆玻璃,中间玻璃做镂空处理，透明可视。
4、下柜门：采用增强型PP材质一体注塑成型，外嵌4mm±0.5mm钢化烤漆玻璃。
5、门把手：采用增强型PP材质一次注塑成型，安装于两门的门缝处，凹凸配套，增加柜子内部的气密性。
6、层板：上柜配两块活动层板，下柜配一块活动层板；层板采用工程塑料经模具挤出成型，中空双层结构，内部均匀分布加强筋并内置两条30*15mm钢管；两边配置密封堵头，整板无裸露金属，避免腐蚀生锈，美观耐用。层板可以抽取，自由组合各层空间。
7、门铰链：用改性pp材料模具一次成型，伸缩式pp旋转门轴，内嵌隐藏方便安装，耐腐蚀。
8、柜门固定所需螺丝均采用304不锈钢，柜子内部空间无裸露金属材料，确保柜子的耐腐蚀性。
9、柜子顶部留通风系统接口，与通风管路连接；接口处配有手动调节装置，可以打开或关闭通风口。
10、产品有害物质限量要求符合GB 28481-2012《塑料家具中有害物质限量》中相关要求，并提供检测报告。
11、柜子力学性能要符合标准GB 24820-2009《实验室家具通用技术条件》中储物柜力学性能的相关要求，并提供检测报告。
注：(提供通过CMA或CNAS认证的第三方检测机构出具的检测报告扫描件或复印件加盖制造商公章)</t>
  </si>
  <si>
    <t>药品柜</t>
  </si>
  <si>
    <t>1、规格：1000×500×2000㎜（内附PP阶梯）                                                                                                                                                                                  2、柜体：侧板、顶底板采用改性PP材料模具一次成型，表面沙面和光面相结合处理，保证柜体之坚固及密封性，耐腐蚀性强，顶板、底板预留模具成型排风孔。底部镶嵌15×30 ×1.2㎜钢制横梁，承重力强。
3、下柜柜门：内框采用改性PP材质模具一次成型，外嵌5㎜厚钢化烤漆玻璃。上下拉手及三角对称五点固定，防止玻璃的松动或开合。伸缩式PP旋转门轴，四角圆弧倒角，内侧弧形圆边。配锁
4、上柜柜门：内框采用改性PP材质模具一次成型，外嵌5㎜厚钢化烤漆玻璃，中间烤漆镂空制作。上下拉手及三角对称五点固定，防止玻璃的松动或开合。伸缩式PP旋转门轴，四角圆弧倒角，内侧弧形圆边，配锁。                                                                                                            5、层板：上柜配置两块活动层板，下柜配置一块活动层板，层板全部采用改性PP材料模具一次成型，表面沙面和光面相结合处理，四周有阻水边，底部镶嵌两根15×30 ×1.2㎜钢制横梁，承重力强。整体设计为活动式，可随意抽取放在合适的隔层，自由组合各层空间。
6、拉手：采用改性PP材料模具一次成型，直角梯形四周倒圆与柜门平行，开启方便。                                                                                                                                     7、门铰链：采用改性PP材料模具一次成型，伸缩式PP旋转门轴，永不生锈，耐腐蚀性好。</t>
  </si>
  <si>
    <t>准备台</t>
  </si>
  <si>
    <t>1、规格：≥2400×1200×850㎜，
2、台面：采用12.7㎜厚双面膜实芯理化板，
3、柜身：采用≥1.0㎜厚的冷轧钢板，表面钢制部分采用酸洗、磷化、除油、除锈并经过环氧树脂粉末喷塑处理，                                                                                                                4、结构：准备边台为组合式设计，整体结构设计合理，台下设有储物柜，内设一层活动层板，可存放显微镜及实验仪器，
5、铰链：采用知名品牌115度铰链，开合十万次以上；优质品牌C型不锈钢拉手，锁具等五金件均采用优质品牌产品，                                                                                                            6、防撞胶垫：采用橡胶材质，装于门板内侧，减缓碰撞，保护柜体，
7、脚垫：采用ABS注塑专用可调脚垫，既保证演示台平稳又能有效防止柜身受潮，延长设备使用寿命，                                                                                                                                    ▲必须提供由生产厂家送检由省级级以上检测机构出具的带有CMA或CNAS标识的“准备台”检测报告；
操作台力学性能：检测依据GB24820-2009《实验室家具通用技术条件》检测结果必须符合以下检测内容：    
⑴．垂直静裁荷试验；主桌面加载2000N；10次应符合GB/T10357.1-1989第8章的规定；检测结果均为符合。  
⑵．独立操作台水平冲击稳定性试验:质量50kg、跌落高度40mm。不应侧翻，并符合GB/T10357.1-1989第8章的规定；检测结果均为符合。  
⑶．垂直冲击试验：跌落高度:150 mm、200mm、300mm，10次。应符合GB/T10357.1-1989第8章的规定；检测结果均为符合。 注：(提供通过CMA或CNAS认证的第三方检测机构出具的检测报告扫描件或复印件加盖制造商公章)</t>
  </si>
  <si>
    <t>试剂架</t>
  </si>
  <si>
    <t>1、铝合金结构，表面喷涂高温固化匀乳白环氧树脂喷涂理处理，具有较强的耐蚀性能，上下带塑胶模具堵头 
2、试剂架立柱截面尺寸：40mm*100mm, 型材壁厚1.5mm；试剂架立柱双面升降槽，侧面双面镶嵌另色色条；试剂架托架采用壁厚≥2.0mm冷轧板或者铝合金，一次性冲压成型；有试剂架护栏。 
3、立杆牢固固定于C型钢架底端，层板采用≥10mm厚的钢化玻璃，安装后用户可根据试剂大小上下高低无级调节</t>
  </si>
  <si>
    <t>米</t>
  </si>
  <si>
    <t>1、整体规格：≥500×600×1080㎜（±10㎜），
2、结构特点：水槽滴水架、柜体、下柜三段组合式结构，无缝链接一次成型。水槽面部下沉式构造，台面设有预留安装紧急洗眼器余位口、配有洗手液瓶，三联水嘴，水槽内部设有一个防溢水口，底部后侧有不锈钢点状的沥水点，底部有三级滤网，柜体左右两侧设有把手位，底座带有可调脚，整体造型美观。
3、水槽和滴水架注塑模具一次成型无缝链接，采用优质环保型PP改性材料，无臭无毒、耐强酸碱，水槽内规格420×330×235㎜，滴水架规格480×120×300㎜；壁厚为4mm，滴水架正面设有八条试管位，滴水架顶部面上设有一个规格：180×55×60㎜给、排水、电源快速接头带防尘盖收纳盒。
4、水槽内配有阶梯型304不锈钢溢水板，规格：415×16㎜厚度0.5㎜，使废水无法沿着台面侵蚀柜体。
5、柜体材料采用环保型ABS工程塑料注塑成型，壁厚为4mm，柜体后面和下柜后面设有两扇检修门，推拉挂锁设计，方便检修使用。
6、下柜部箱体采用ABS工程塑料磨具一次成型，耐酸碱。底部装有可调脚。
▲必须提供由生产厂家送检由省级级以上检测机构出具的带有CMA或CNAS标识的“移动智能水槽（滴水架）”的检测报告；必须满足以下检测内容，检测结果必须符合：
⑴形状和位置公差：检测依据GB/T 32487-2016《塑料家具通用技术条件》翘曲度㎜；正面、正视面板件角线长度＜700、≤1.0，检测结果≤0.6；平整度㎜：面板、正视面板件≤0.2，检测结果≤0.06；邻边垂直度：面板、框架，对角线长度：＜1000，长度差≤2.0，检测结果：面板≤1；框架≤1；对边长度：＜1000，对边长度差≤2.0,检测结果面板≤1，框架≤1；底脚平稳性㎜≤2.0，检测结果≤0.4，
⑵理化性能：检测依据GB/T2411-2008《塑料和硬橡胶 使用硬度计测定压痕硬度》耐冷热循环；应无裂纹、鼓泡、变色、起皱；检测结果均为符合。硬度；邵氏D硬度≥HD63；检测结果应≥HD78。注：(提供通过CMA或CNAS认证的第三方检测机构出具的检测报告扫描件或复印件加盖制造商公章)</t>
  </si>
  <si>
    <t>台式单口紧急洗眼器</t>
  </si>
  <si>
    <t>黄沙箱</t>
  </si>
  <si>
    <t>400*400*400mm</t>
  </si>
  <si>
    <t>易燃品毒害品储存柜</t>
  </si>
  <si>
    <t>1.尺寸：1840 mm*900 mm *510 mm；门类型：双开门2.易燃品毒害品储存柜外壳体全部采用1.2mm的冷轧钢板，柜体底座采用2.0mm的冷轧钢板,内外表面经酸洗磷化环氧树脂粉末喷涂，烘热固化处理（提供粉末厂家SGS检验报告）。3.易燃品毒害品储存柜体内胆（上，下、左、右内衬板）均采用PP（聚丙烯树脂）板，厚度4mm（提供板材SGS检测报告，其中板材负荷变形温度不低于111°C，维卡软化温度不低于83°C）；柜底部设置90*50*145mm进风口，进风口底部有PP（聚丙烯树脂）旋转式可调风阀；柜体的底板中部有Φ10mm漏液孔，漏液孔上面盖上60目304*不锈钢网；柜体底部设h=160mm黄沙(防倒）挡板，柜体内部最下层留有可以存放不少于120mm厚黄沙的填埋腔，用于埋放金属钠、黄磷（白磷）等的易燃物品。4.柜底装有四个移动尼龙轮，便于易燃品毒害品储存柜移动；前轮后有2个手动调节罗杆，方便危化品储存柜定位。▲5.柜中部有3个一次成型聚丙烯活动层板，层板四周边缘厚度平均值不小于4.0mm;每层阶梯板外延边有积液槽，积液槽高度平均值不小于3.0mm，最大可能防止液体外溢；每个搁板靠背板处有一排导风口，阶梯高度不小于50mm（包括积液盘的高度）（板材通过SGS酸性盐雾（AASS)试验检测报告）。6.柜顶部中间开有φ160mm的出风口，柜顶风口内置一个AC220V 50HZ 0.18A轴流风机，最大风量326m3/h，转速2550转/min,环境温度（-10-+70）摄氏度，无火花静电，控制开关设置柜体顶部的右上角，当风机开机前要把柜门下面中间的进风口推置打开状态。7.密封件：柜体门与柜体之间应安装防火膨胀密封件（提供密封件检测报告），密封件应符合GB 16807-2009的要求。（柜体门与柜体之间应安装环保热膨胀密封条。当温度为150℃~180℃时密封条局部膨胀，温度达到200℃时密封条全部膨胀，膨胀比例为1:5，以保证储存药品的安全性。）8.陶瓷纤维棉：柜体应填充具有保温隔热作用的陶瓷纤维棉（提供相关检测报告），陶瓷纤维棉应符合GB/T 21114-2007的要求，（密度130㎏/m3 ，厚度:40mm）。▲9.铰链：铰链应为钢琴式铰链，确保门能开180度。▲10.电子密码锁：柜体配备电子密码锁和机械锁，实现双人双锁管理，锁具经公安部权威认证（提供公安部检测报告），同时锁具具有开锁记录查询功能及隐码功能；天地锁锁舌选用坚韧且有弹性的高分子合成塑料制成，耐磨且抗腐蚀性能极强。▲11.环保性能：国标规定，室内甲醛含量不得超过0.8mg.m3;苯含量不得超过0.09mg.m3,产品经第三方测试中心现场检测，甲醛及苯含量符合国家标准要求（提供第三方检测报告）。12.电源：符合GB 10409-2001中5.5的要求。13.通风控制装置：柜体底部应设置进风口及可调风阀，可调风阀旋转灵活，并能控制风量大小。通风管道口径宜采用Φ160mm，通风管应耐高温、阻燃、耐腐蚀，符合JGJ 141的要求。14.温湿度及VOC传感器控制报警装置：14.1高灵敏度电化学探头，精确度高、响应快、稳定性强，探头测量精度不超过±5%。14.2高精度探头，精确监测温湿度：柜顶应配置温湿度控制器，对柜内相对温湿度实时监控，操作屏可自行设定测量值，柜内的温湿度如超过设定的测量值即时报警提示，同时风机启动，直至低于设定值，风机停止运行或低速运行。温度启控-10—70℃，湿度启控0—99.9％RH；时控开关，能根据用户设定的时间自动打开和关闭风机。▲14.3提供一体式防爆温湿度、VOC传感器，国家防爆电气产品质量监督检验中心出具的防爆合格证及检验报告，符合GB3836.1-2010的相关标准,防爆等级为ExdIICT6Gb。14.4对于温湿度的监测，用户可自行设置合适的报警点，提高实验室安全等级。▲15.产品应符合EN 14470-1:2004标准，提供相关检测报告。 16.配备接地装置实现完全接地。17.装箱时柜内外的说明标识：《易燃品毒害品储存柜使用说明书》，《合格证》，《安全储存说明书》，柜门上贴有反光警示标签。▲18.生产厂家需通过属地监管部门安全生产标准化评审合格，双控机制评审合格，并提供证书和评审报告（扫描件加盖厂家鲜章，原件备查）；生产厂家需通过属地环保局环评审批以及生态环境和应急管理局的环保验收（提供验收意见扫描件，原件备查）。（提供证书扫描件加盖厂家鲜章）19.产品标准经质量技术监督局备案（标准号：Q/320205 XBBP01-2015），所有产品均依照标准规范生产。▲20.产品通过教育部教学仪器设备产品质量检测中心检测，最新检测日期为2015年以后；产品经第三方权威机构检测，通过耐火和防爆测试（提供检测报告）。21.可选配MSDS文件资料盒，盒盖内侧带人性化笔架设计。注：(提供通过CMA或CNAS认证的第三方检测机构出具的检测报告扫描件或复印件加盖制造商公章)</t>
  </si>
  <si>
    <t>全钢款通风操作柜</t>
  </si>
  <si>
    <r>
      <rPr>
        <sz val="10"/>
        <color theme="1"/>
        <rFont val="宋体"/>
        <charset val="134"/>
      </rPr>
      <t xml:space="preserve">外观尺寸 W1500*D850*H2350mm
材质：主体左右旁板、前钢板、背板、顶板、下柜体可采用1.0~1.2mm厚钢板，2000W全自动数控激光切割机下料，折弯采用全自动数控折弯机一次性一体折弯成型，表面经环氧树脂粉末静电流水线自动化喷涂及高温固化。
内衬板、导流板采用5mm厚实芯抗倍特板具有良好的防腐蚀、化学抗性。导流板固定件使用PP优质材质制作一体成型。
移动视窗玻璃两侧PP夹条包裹，拉手PP一体成型，嵌入5mm钢化玻璃，门开启高度为700mm,自由升降，移门上下滑动装置采用同步带轮结构，无级任意停留，移门导向装置由抗腐蚀的聚氯乙稀材质构成。固定视窗框架为钢板制作环氧树脂喷涂，框内嵌入5mm厚钢化玻璃。
</t>
    </r>
    <r>
      <rPr>
        <sz val="10"/>
        <color rgb="FF000000"/>
        <rFont val="Symbol"/>
        <charset val="134"/>
      </rPr>
      <t></t>
    </r>
    <r>
      <rPr>
        <sz val="10"/>
        <color rgb="FF000000"/>
        <rFont val="宋体"/>
        <charset val="134"/>
      </rPr>
      <t>台面采用（国产）实芯理化板（12.7mm厚）耐酸碱，耐冲击，耐腐蚀，甲醛达到E1级别标准。</t>
    </r>
    <r>
      <rPr>
        <sz val="10"/>
        <color rgb="FF000000"/>
        <rFont val="Symbol"/>
        <charset val="134"/>
      </rPr>
      <t></t>
    </r>
    <r>
      <rPr>
        <sz val="10"/>
        <color rgb="FF000000"/>
        <rFont val="宋体"/>
        <charset val="134"/>
      </rPr>
      <t>连接部分所有的内部连接装置都需隐藏布置和抗腐蚀，没有外露的螺钉，外部连接装置都抗化学腐蚀的不锈钢部件与非金属材料。排气出口采用与顶板一体成型集气罩，出风口直径250mm圆孔，套管连接，减少气体扰流。</t>
    </r>
  </si>
  <si>
    <t>给排水系统</t>
  </si>
  <si>
    <t>准备室通风系统</t>
  </si>
  <si>
    <t>1、通风风机：功率125W的轴流风机，转速2600r/min，风量3000m3/h。                                                                                                                                                                                      2、采用PVC风管，具有耐酸碱性能。
规格：主风管直径160mm，支风管直径110mm。管卡采用碳钢制作，表面经镀铬处理，具有耐腐蚀、防火、防潮等功能。</t>
  </si>
  <si>
    <t>准备室配套辅材</t>
  </si>
  <si>
    <t>准备室全套设备安装调试</t>
  </si>
  <si>
    <t>1、系统结构调试；
2、系统控制调试；
3、给排水调试；
4、供电系统调试；                                                                                                                                                                                          5、通风安装调试
6、此项不包含卸货费、差旅费等费用。</t>
  </si>
  <si>
    <t>初中化学教学仪器配备标准</t>
  </si>
  <si>
    <t>名称</t>
  </si>
  <si>
    <t>规格  型号  功能</t>
  </si>
  <si>
    <t>总价</t>
  </si>
  <si>
    <t>数据采集处理终端</t>
  </si>
  <si>
    <t>1、10.1英寸或以上（分辨率1920*1200）高清IPS显示屏，支持最高10点触控；
2、多核处理器，4GB DDR4内存，存储容量64G，支持扩展卡扩容存储；
3、智能平板操作系统；                                                                      
4、标准USB3.0高速数据传输接口，可连接更多外设；
5、内置麦克风、前后置摄像头，支持WIFI无线网络，支持高清HDMI视频输出；
6、HDMImini接口，type-C数据接口，
7、8000mAh以上聚合物锂离子电池，连续使用≥7小时，待机和使用时间更持久；      
8、支持重力感应，横竖自动切换；全新的FLASH滑动UI设计。具备“Quick Easyh”操作界面，让您操作更加轻松自如；
9、传感器自动识别；支持传感器校准，传感器标定功能；    
10、具有图形显示、存储和超强的数据分析处理功能；支持数据曲线、仪表、数值显示，可对实验图表的放大，缩小，移动及XY轴自动放缩功能；支持传感器实验数据的统计功能；通过计算列、积分、拟合等功能，可以进行专业的实验数据分析。
11、可按照实际的教学需要建立规范化的实验模板，可内置几百个物理，化学，生物学科的实验。</t>
  </si>
  <si>
    <t>1</t>
  </si>
  <si>
    <t>超级数据采集器</t>
  </si>
  <si>
    <t>▲1.内置温度、湿度、UV、光强、压强、心率6种传感器。
2.四通道传感器接口，可同时连接4种传感器，支持并行采集，可通过分线器扩展为8通道采集，即可同时连接8种传感器，实现高达14种传感器并行采集。
3.连接两个以上同类传感器时，计算机可根据通道数由小到大进行自动编号。
4.采用标准网络接口与传感器连接，具有自锁功能，连接稳定。
5.设有按键输入功能，能实现长按开机、长按关机及短按实现特定功能，
6.含三色指示灯，可以指示采集器的不同工作状态。
7.供电方式：USB供电或电池供电。
8.具备自主休眠机制，可在独立采集供电不足时自动休眠以减少电量消耗，最高工作时长约10小时。
▲9.支持离线采集功能。
▲10.内置双模蓝牙模块，支持蓝牙2.0与蓝牙4.0功能。
▲11.内置16M存储空间，独立使用可自动采集并保存数据。
注：(▲参数需提供通过CMA或CNAS认证的第三方检测机构出具的检测报告扫描件或复印件加盖制造商公章)
1、展示超级数据采集器产品功能特性(视频佐证)：
①采集器内置温度、湿度、UV、光强、压强等传感器，可在软件中直接查看数值；
②采集器既可以通过蓝牙方式连接电脑也可以通过USB数据线连接电脑采集实验数据；
③采集器可以脱离终端独立采集并自动保存数据，也可将采集器内保存的数据导出到电脑。</t>
  </si>
  <si>
    <t>实验数据采集处理软件</t>
  </si>
  <si>
    <r>
      <rPr>
        <sz val="9"/>
        <rFont val="宋体"/>
        <charset val="134"/>
      </rPr>
      <t xml:space="preserve">功能：
1.支持Windows、Android、iOS/iPadOS、 HarmonyOS、macOS、Linux、统信UOS等操作系统。
2.支持有线连接，无线蓝牙连接。
3.支持传感器自动识别。
4.可连接多个采集器，并支持多个采集器同时工作。
5.可支持20个传感器同时采集。
6.通过smartrcs坐标图像曲线、表格、数值、仪表盘等方式，实时、直观、精确显示实验数据。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9.具有完善的数据处理功能，包含多种数据拟合：直线拟合、抛物线拟合、倒数拟合、积分、重叠显示等。
10.实验结果以图片等不同方式进行保存。
11.包含小学科学、初中物理、初中化学、初中生物、高中物理、高中生物、高中化学7个专用实验模块，超过150个实验专有模板，全定制化的实验界面及实验操作，贴合教学过程。
12.通用界面支持多种功能风格显示，并且可自定义界面风格。
13.软件可注册和登录，配合使用“在线实验设计平台”，体验更为强大的实验自主设计软件功能；配合使用“实验资源管理云平台”，可随时查看实验相关的指导手册、器材信息、实验视频的等资料。
</t>
    </r>
    <r>
      <rPr>
        <sz val="9"/>
        <color rgb="FFFF0000"/>
        <rFont val="宋体"/>
        <charset val="134"/>
      </rPr>
      <t>1、展示实验资源管理云平台产品功能特性(视频截图佐证)：
①展示软件平台中的实验课程管理功能，包括实验课程计划、实验课预约管理（自动生成仪器清单）；
②展示实验课程资源，要求实验课程资源数量不少于500份（此项需提供网址信息、账户和密码，方便后期验证）；
③展示实验课程资源，要求内容丰富，包含教师页、学生页、报告页，以及详细的实验过程；                                                                                                                
④展示仪器库和实验课程资源的关联性，要求可通过查询仪器自动查询该仪器可完成的实验目录；通过查询实验课程自动查询完成该实验的仪器清单。</t>
    </r>
  </si>
  <si>
    <t>高温传感器</t>
  </si>
  <si>
    <t>一、结构及外观
传感器正面为传感器名称、型号及量程范围，前端为探头插孔，后端为标准网络接口，附件为温度传感器探头。
二、功能
1.用于较高温度的测量，能直接测量酒精灯火焰的温度，测量灵敏、精确，反应快速。
2.标准网络接口，连接插口具有方向性和自锁功能，可以防止传感器脱落保证数据传输稳定可靠，支持热插拔。
3.配合采集器使用支持有线通讯、无线通讯方式、独立数据显示三种工作方式。
4.传感器含有与实验器材搭建的M6国标接口，适配性好。
5.搭配采集器可以在Windows、Android、 Linux、Harmony OS、统信UOS 系统上进行数据采集,搭配无线（显示）模块还可以在iOS/iPadOS、MacOS系统上进行数据采集。
三、规格
▲1.量程：-200℃~1200℃
2.精度：±6℃（-200℃~0℃）；±3℃（0℃~200℃）；±6℃（200℃~1200℃）
3.分辨率：0.3℃
注：(▲参数需提供通过CMA或CNAS认证的第三方检测机构出具的检测报告扫描件或复印件加盖制造商公章)</t>
  </si>
  <si>
    <t>电导率传感器</t>
  </si>
  <si>
    <t>一、结构及外观
一体式设计，标准网络接口。
二、功能
1.用于测量溶液的电导率，测量灵敏、精确，反应快速。
2.标准网络接口，连接插口具有方向性和自锁功能，可以防止传感器脱落保证数据传输稳定可靠，支持热插拔。
3.配合采集器使用支持有线通讯、无线通讯方式、独立数据显示三种工作方式。
4.搭配采集器可以在Windows、Android、 Linux、Harmony OS、统信UOS 系统上进行数据采集,搭配无线（显示）模块还可以在iOS/iPadOS、MacOS系统上进行数据采集。
5.支持传感器标定。
三、规格
量程：0～20000μS/cm
分辨率：6μS/cm
精度：±5%</t>
  </si>
  <si>
    <t>氧气传感器</t>
  </si>
  <si>
    <t>一、结构及外观
一体式设计，标准网络接口。
二、功能
▲1.用于测量气体、溶液中的氧含量，测量灵敏、精确，反应快速。
2.标准网络接口，连接插口具有方向性和自锁功能，可以防止传感器脱落保证数据传输稳定可靠，支持热插拔。
3.配合采集器使用支持有线通讯、无线通讯方式、独立数据显示三种工作方式。
4.搭配采集器可以在Windows、Android、 Linux、Harmony OS、统信UOS 系统上进行数据采集,搭配无线（显示）模块还可以在iOS/iPadOS、MacOS系统上进行数据采集。
5.可支持气中氧校准、溶解氧标定功能。
三、规格
溶解氧
▲1.量程：0~20mg/L
2.精度：±0.5mg/L
3.分辨率：0.01mg/L
气中氧
▲1.量程：0~100%
2.精度：±2%F.S
3.分辨率：0.1%
注：(▲参数需提供通过CMA或CNAS认证的第三方检测机构出具的检测报告扫描件或复印件加盖制造商公章)</t>
  </si>
  <si>
    <t>二氧化碳传感器</t>
  </si>
  <si>
    <t>一、结构及外观
一体式设计，标准网络接口。
二、功能
1.用于测量气体中二氧化碳的浓度，测量灵敏、精确，反应快速。
2.标准网络接口，连接插口具有方向性和自锁功能，可以防止传感器脱落保证数据传输稳定可靠，支持热插拔。
3.配合采集器使用支持有线通讯、无线通讯方式、独立数据显示三种工作方式。
4.搭配采集器可以在Windows、Android、 Linux、Harmony OS、统信UOS 系统上进行数据采集,搭配无线（显示）模块还可以在iOS/iPadOS、MacOS系统上进行数据采集。
5.红外气体吸收检测型传感器，具有很好的选择性，高灵敏度，无氧气依赖性，寿命长，低功耗，无需预热等特点。
6.可支持传感器复位，用于校准传感器。
三、规格
1.量程：0~100000ppm
2.精度：3%(0~5000ppm)；4%(5000ppm~50000ppm)；6%(50000ppm~100000ppm)
3.分辨率：2ppm</t>
  </si>
  <si>
    <t>气体压强传感器</t>
  </si>
  <si>
    <t>一、结构及外观
传感器正面为传感器名称、型号及量程范围，前端为压强软管，后端为标准网络接口。
二、功能
1.用于测量大气环境下或密闭空间内的气体的压强，测量灵敏、精确，反应快速。
2.标准网络接口，连接插口具有方向性和自锁功能，可以防止传感器脱落保证数据传输稳定可靠，支持热插拔。
3.配合采集器使用支持有线通讯、无线通讯方式、独立数据显示三种工作方式。
4.传感器配备软管，密封性良好，可快速连接实验器搭建环境测量压强数值大小。
5.传感器含有与实验器材搭建的M6国标接口，适配性好。
6.搭配采集器可以在Windows、Android、 Linux、Harmony OS、统信UOS 系统上进行数据采集,搭配无线（显示）模块还可以在iOS/iPadOS、MacOS系统上进行数据采集。
7.支持传感器校准。
三、规格
1.量程：0~700kPa
2.精度：±2%
3.分辨率：0.2kPa</t>
  </si>
  <si>
    <t>浑浊度传感器</t>
  </si>
  <si>
    <t>一、结构及外观
传感器正面为电源按钮、传感器名称、型号及量程范围，前部为测量窗口，可放入比色皿进行测量，后端为USB接口。
二、功能
1.用于测量溶液的浊度，测量灵敏、精确，反应快速。
2.通过USB接口直连计算机采集数据，无需外接数据采集器，内置0.96吋OLED显示屏。
3.支持USB2.0、USB3.0通讯协议。
三、规格
1.量程：0~400NTU
2.精度 ±5%NTU
3.分辨率：0.1NTU</t>
  </si>
  <si>
    <t>相对湿度传感器</t>
  </si>
  <si>
    <t>一、结构及外观
一体式设计，标准网络接口。
二、功能
1.用于测量空气的相对湿度，测量灵敏、精确，反应快速。
2.标准网络接口，连接插口具有方向性和自锁功能，可以防止传感器脱落保证数据传输稳定可靠，支持热插拔。
3.配合采集器使用支持有线通讯、无线通讯方式、独立数据显示三种工作方式。
4.搭配采集器可以在Windows、Android、 Linux、Harmony OS、统信UOS 系统上进行数据采集,搭配无线（显示）模块还可以在iOS/iPadOS、MacOS系统上进行数据采集。
三、规格
1.量程：0~100%
2.精度：±4%
3.分辨率：0.1%</t>
  </si>
  <si>
    <t>pH 传感器</t>
  </si>
  <si>
    <t>一、结构及外观
一体式设计，标准网络接口。
二、功能
1.用于测量溶液的酸碱值，测量灵敏、精确，反应快速。
2.标准网络接口，连接插口具有方向性和自锁功能，可以防止传感器脱落保证数据传输稳定可靠，支持热插拔。
3.配合采集器使用支持有线通讯、无线通讯方式、独立数据显示三种工作方式。
4.搭配采集器可以在Windows、Android、 Linux、Harmony OS、统信UOS 系统上进行数据采集,搭配无线（显示）模块还可以在iOS/iPadOS、MacOS系统上进行数据采集。
5.支持传感器标定。
三、规格
1.量程：0~14
2.精度：±1%F.S
3.分辨率：0.01</t>
  </si>
  <si>
    <t>钢制黑板</t>
  </si>
  <si>
    <t>1、黑板为双面金属，中间为人造板，并与金属板粘结可靠，四周镶边。2、美观、精致、洁美、牢固。无精面反光，色泽均匀，书写流畅。3、尺寸为900mmX 600mm。4、使用无尘粉笔应手感流畅，充实，笔迹清晰，经反复擦拭，无明显遗留粉笔痕迹。5、黑板提手位于长边边框中间，安装牢靠，挂起或提拿时无明显倾斜。6.性能、安全、结构及外观的一般要求应分别符合JY 0001标准的第4、5、6、7章的有关要求。</t>
  </si>
  <si>
    <t>块</t>
  </si>
  <si>
    <t>打孔器</t>
  </si>
  <si>
    <r>
      <rPr>
        <sz val="10"/>
        <color rgb="FF000000"/>
        <rFont val="宋体"/>
        <charset val="134"/>
      </rPr>
      <t>采用优质钢材，镀铬处理。</t>
    </r>
    <r>
      <rPr>
        <sz val="10"/>
        <color rgb="FF000000"/>
        <rFont val="Times New Roman"/>
        <charset val="134"/>
      </rPr>
      <t>1.</t>
    </r>
    <r>
      <rPr>
        <sz val="10"/>
        <color rgb="FF000000"/>
        <rFont val="宋体"/>
        <charset val="134"/>
      </rPr>
      <t>管长</t>
    </r>
    <r>
      <rPr>
        <sz val="10"/>
        <color rgb="FF000000"/>
        <rFont val="Times New Roman"/>
        <charset val="134"/>
      </rPr>
      <t>90mm</t>
    </r>
    <r>
      <rPr>
        <sz val="10"/>
        <color rgb="FF000000"/>
        <rFont val="宋体"/>
        <charset val="134"/>
      </rPr>
      <t>。</t>
    </r>
    <r>
      <rPr>
        <sz val="10"/>
        <color rgb="FF000000"/>
        <rFont val="Times New Roman"/>
        <charset val="134"/>
      </rPr>
      <t>2.</t>
    </r>
    <r>
      <rPr>
        <sz val="10"/>
        <color rgb="FF000000"/>
        <rFont val="宋体"/>
        <charset val="134"/>
      </rPr>
      <t>穿孔管用外径为</t>
    </r>
    <r>
      <rPr>
        <sz val="10"/>
        <color rgb="FF000000"/>
        <rFont val="Times New Roman"/>
        <charset val="134"/>
      </rPr>
      <t>6mm</t>
    </r>
    <r>
      <rPr>
        <sz val="10"/>
        <color rgb="FF000000"/>
        <rFont val="宋体"/>
        <charset val="134"/>
      </rPr>
      <t>、</t>
    </r>
    <r>
      <rPr>
        <sz val="10"/>
        <color rgb="FF000000"/>
        <rFont val="Times New Roman"/>
        <charset val="134"/>
      </rPr>
      <t>8mm</t>
    </r>
    <r>
      <rPr>
        <sz val="10"/>
        <color rgb="FF000000"/>
        <rFont val="宋体"/>
        <charset val="134"/>
      </rPr>
      <t>、</t>
    </r>
    <r>
      <rPr>
        <sz val="10"/>
        <color rgb="FF000000"/>
        <rFont val="Times New Roman"/>
        <charset val="134"/>
      </rPr>
      <t>10mm</t>
    </r>
    <r>
      <rPr>
        <sz val="10"/>
        <color rgb="FF000000"/>
        <rFont val="宋体"/>
        <charset val="134"/>
      </rPr>
      <t>、</t>
    </r>
    <r>
      <rPr>
        <sz val="10"/>
        <color rgb="FF000000"/>
        <rFont val="Times New Roman"/>
        <charset val="134"/>
      </rPr>
      <t>12mm</t>
    </r>
    <r>
      <rPr>
        <sz val="10"/>
        <color rgb="FF000000"/>
        <rFont val="宋体"/>
        <charset val="134"/>
      </rPr>
      <t>，壁厚</t>
    </r>
    <r>
      <rPr>
        <sz val="10"/>
        <color rgb="FF000000"/>
        <rFont val="Times New Roman"/>
        <charset val="134"/>
      </rPr>
      <t>1mm</t>
    </r>
    <r>
      <rPr>
        <sz val="10"/>
        <color rgb="FF000000"/>
        <rFont val="宋体"/>
        <charset val="134"/>
      </rPr>
      <t>的冷拔无缝钢管。</t>
    </r>
    <r>
      <rPr>
        <sz val="10"/>
        <color rgb="FF000000"/>
        <rFont val="Times New Roman"/>
        <charset val="134"/>
      </rPr>
      <t>3.</t>
    </r>
    <r>
      <rPr>
        <sz val="10"/>
        <color rgb="FF000000"/>
        <rFont val="宋体"/>
        <charset val="134"/>
      </rPr>
      <t>手柄用</t>
    </r>
    <r>
      <rPr>
        <sz val="10"/>
        <color rgb="FF000000"/>
        <rFont val="Times New Roman"/>
        <charset val="134"/>
      </rPr>
      <t>2mm</t>
    </r>
    <r>
      <rPr>
        <sz val="10"/>
        <color rgb="FF000000"/>
        <rFont val="宋体"/>
        <charset val="134"/>
      </rPr>
      <t>厚低碳钢板。</t>
    </r>
    <r>
      <rPr>
        <sz val="10"/>
        <color rgb="FF000000"/>
        <rFont val="Times New Roman"/>
        <charset val="134"/>
      </rPr>
      <t>4.</t>
    </r>
    <r>
      <rPr>
        <sz val="10"/>
        <color rgb="FF000000"/>
        <rFont val="宋体"/>
        <charset val="134"/>
      </rPr>
      <t>通用条Ф</t>
    </r>
    <r>
      <rPr>
        <sz val="10"/>
        <color rgb="FF000000"/>
        <rFont val="Times New Roman"/>
        <charset val="134"/>
      </rPr>
      <t>3mm</t>
    </r>
    <r>
      <rPr>
        <sz val="10"/>
        <color rgb="FF000000"/>
        <rFont val="宋体"/>
        <charset val="134"/>
      </rPr>
      <t>、长</t>
    </r>
    <r>
      <rPr>
        <sz val="10"/>
        <color rgb="FF000000"/>
        <rFont val="Times New Roman"/>
        <charset val="134"/>
      </rPr>
      <t>90mm</t>
    </r>
    <r>
      <rPr>
        <sz val="10"/>
        <color rgb="FF000000"/>
        <rFont val="宋体"/>
        <charset val="134"/>
      </rPr>
      <t>碳素钢制成。</t>
    </r>
    <r>
      <rPr>
        <sz val="10"/>
        <color rgb="FF000000"/>
        <rFont val="Times New Roman"/>
        <charset val="134"/>
      </rPr>
      <t>5.</t>
    </r>
    <r>
      <rPr>
        <sz val="10"/>
        <color rgb="FF000000"/>
        <rFont val="宋体"/>
        <charset val="134"/>
      </rPr>
      <t>四件为一套。</t>
    </r>
    <r>
      <rPr>
        <sz val="10"/>
        <color rgb="FF000000"/>
        <rFont val="Times New Roman"/>
        <charset val="134"/>
      </rPr>
      <t>6.</t>
    </r>
    <r>
      <rPr>
        <sz val="10"/>
        <color rgb="FF000000"/>
        <rFont val="宋体"/>
        <charset val="134"/>
      </rPr>
      <t>可穿</t>
    </r>
    <r>
      <rPr>
        <sz val="10"/>
        <color rgb="FF000000"/>
        <rFont val="Times New Roman"/>
        <charset val="134"/>
      </rPr>
      <t>4mm</t>
    </r>
    <r>
      <rPr>
        <sz val="10"/>
        <color rgb="FF000000"/>
        <rFont val="宋体"/>
        <charset val="134"/>
      </rPr>
      <t>、</t>
    </r>
    <r>
      <rPr>
        <sz val="10"/>
        <color rgb="FF000000"/>
        <rFont val="Times New Roman"/>
        <charset val="134"/>
      </rPr>
      <t>6mm</t>
    </r>
    <r>
      <rPr>
        <sz val="10"/>
        <color rgb="FF000000"/>
        <rFont val="宋体"/>
        <charset val="134"/>
      </rPr>
      <t>、</t>
    </r>
    <r>
      <rPr>
        <sz val="10"/>
        <color rgb="FF000000"/>
        <rFont val="Times New Roman"/>
        <charset val="134"/>
      </rPr>
      <t>8mm</t>
    </r>
    <r>
      <rPr>
        <sz val="10"/>
        <color rgb="FF000000"/>
        <rFont val="宋体"/>
        <charset val="134"/>
      </rPr>
      <t>、</t>
    </r>
    <r>
      <rPr>
        <sz val="10"/>
        <color rgb="FF000000"/>
        <rFont val="Times New Roman"/>
        <charset val="134"/>
      </rPr>
      <t>10mm</t>
    </r>
    <r>
      <rPr>
        <sz val="10"/>
        <color rgb="FF000000"/>
        <rFont val="宋体"/>
        <charset val="134"/>
      </rPr>
      <t>的圆孔。</t>
    </r>
    <r>
      <rPr>
        <sz val="10"/>
        <color rgb="FF000000"/>
        <rFont val="Times New Roman"/>
        <charset val="134"/>
      </rPr>
      <t xml:space="preserve"> 7.</t>
    </r>
    <r>
      <rPr>
        <sz val="10"/>
        <color rgb="FF000000"/>
        <rFont val="宋体"/>
        <charset val="134"/>
      </rPr>
      <t>其它符合</t>
    </r>
    <r>
      <rPr>
        <sz val="10"/>
        <color rgb="FF000000"/>
        <rFont val="Times New Roman"/>
        <charset val="134"/>
      </rPr>
      <t>JY0001</t>
    </r>
    <r>
      <rPr>
        <sz val="10"/>
        <color rgb="FF000000"/>
        <rFont val="宋体"/>
        <charset val="134"/>
      </rPr>
      <t>－</t>
    </r>
    <r>
      <rPr>
        <sz val="10"/>
        <color rgb="FF000000"/>
        <rFont val="Times New Roman"/>
        <charset val="134"/>
      </rPr>
      <t>2003</t>
    </r>
    <r>
      <rPr>
        <sz val="10"/>
        <color rgb="FF000000"/>
        <rFont val="宋体"/>
        <charset val="134"/>
      </rPr>
      <t>《教学仪器设备产品一般质量要求》的有关规定。</t>
    </r>
  </si>
  <si>
    <t>2</t>
  </si>
  <si>
    <t>打孔夹板</t>
  </si>
  <si>
    <t>1、产品由上夹板、下夹板、螺钉及紧固蝴蝶螺母等组成。
2、产品长不小于175mm,宽不小于40mm。
3、上下夹板应由实木制成，表面光洁。
4、上夹板应备有直径为约6mm,8mm,10mm,12mm直穿孔4个。
5、紧固螺钉与下夹板紧固为一体，不得松动；紧固螺钉长度不小于80mm.上夹板上下高度可调，由蝴蝶螺目定位。
6、上夹板、下夹板厚度不小于11mm，具有足够强度，正常情况下使用不得断裂。
7、其余要求应符合 JY0001─2003的规定。</t>
  </si>
  <si>
    <t>打孔器刮刀</t>
  </si>
  <si>
    <t>1、产品由刀架、刀片、刀片定位销钉、刀片张角定位螺钉和手柄组成。
2、刀架应采用金属材料制作，表面作防锈处理。刀架工作端为1：4锥度圓锥体，经调节刀片张角，可修削刀口直径4mm～13mm的打孔器刀口。
3、刀片应采用工具钢片，具有足够钢性和硬度。
4、手柄表面光洁，大小适当，握持手感舒适。
5、刀片与刀架配合灵活，便于装拆。
6、其余要求应符合 JY0001─2003的规定。</t>
  </si>
  <si>
    <t>手摇钻孔器</t>
  </si>
  <si>
    <t>电动钻孔器</t>
  </si>
  <si>
    <t>1、可以完成对橡胶塞，软木塞电动钻孔，钻孔直径分别为约1～13mm,最大钻孔深度35mm。
2、电机为铝浇制机壳，功率不小于300W，使用寿命长。
3、架体由铸铁铸造而成，底座上有四个沉孔能固定于实验台上。表面防腐处理。
4、钻杆材料为45﹟钢，表面镀锌或发蓝处理，钻杆与架体底座垂直度误差2mm。
5、钻杆应升降灵活。
6、220V，50赫兹。
7、其余要求应符合 JY0001─2003的规定。</t>
  </si>
  <si>
    <t>仪器车</t>
  </si>
  <si>
    <t>1、初中物理通用仪器，用于中小学实验室取放物品时使用的仪器小车。
2、主材用圆管和冷轧板作为主体框架，四脚配方向轮；
3、各焊接面应牢固、平整、无夹渣、气孔等缺陷；
4、表面静电喷塑处理，光洁平滑且耐磨、耐腐蚀；
5、推动平稳、滑动自如。                                                                                                 6、其余要求应符合 JY0001─2003的规定。</t>
  </si>
  <si>
    <t>辆</t>
  </si>
  <si>
    <t>电动离心机</t>
  </si>
  <si>
    <t>1、规格：0r/min～3000r/min,10mL×6
2、YY/T 0657-2008
3、其余要求应符合 JY0001─2003的规定。</t>
  </si>
  <si>
    <t>离心沉淀器</t>
  </si>
  <si>
    <t>1、产品应采用优质塑料注塑成型作支架，沉淀管用半透明塑料组成； 2、产品由固定支架、手柄、变速机构、离心机构四部分组成；3、可变速度50-150次/分； 4、各部结构应可靠、灵活，金属部分电镀；5 仪器的性能、安全、结构及外观的一般要求应分别符合JY0001标准的第4、5、6、7章的有关要求。</t>
  </si>
  <si>
    <t>磁力加热搅拌器</t>
  </si>
  <si>
    <t>1、使用电源： AC 220V±22V  50Hz 。
2、消耗功率： 300W±25W 。
3、能够搅拌1000 ml 玻璃烧杯中的实验物质。
4、电机采用无级调速，调速范围为 250 r / min ～ 2600 r / min 。
5、加热温度采用无级调温，调温加热盘温度小于300℃ 。
6、搅拌时噪声不大于55 dB（A）。
7、安全要求： 应符合 GB 4706.1 的有关规定。
8、其余要求应符合 JY0001─2003的规定。</t>
  </si>
  <si>
    <t>酒精喷灯</t>
  </si>
  <si>
    <t>1、初中化学通用仪器，供学校弯曲、加热、熔接各种玻璃管、棒用，坐式。
2、规格：200ml。
3、材料：铜材或不锈钢。
4、焊接牢固，底和身成型结合后应双层折边焊接以保证不漏液。
5、火焰稳定，大小调节方便。
6、最高温度应能达到800℃。                                                                                              7、其余要求应符合 JY0001─2003的规定。</t>
  </si>
  <si>
    <t>电加热器</t>
  </si>
  <si>
    <t>1、密封式
2、其余要求应符合GB 4706.22、JY0001─2003的规定。</t>
  </si>
  <si>
    <t>蒸馏水器</t>
  </si>
  <si>
    <t>1、出水量3L/H。
2、其余要求应符合YY/T 0280—1995、JY0001─2003的规定。</t>
  </si>
  <si>
    <t>列管式烘干器</t>
  </si>
  <si>
    <t>1、供试管瓶子干燥用。
2、电热式。
3、使用电源： AC 220V±22V  50Hz 。
4、消耗功率： 240W±48W （电机20W；加热220W）。
5、结构：不锈钢气流式，热风管位13管。
6、干燥气流温度：50℃ ～ 60℃ 。
7、安全要求： 应符合 GB 4706.1 的有关规定。
8、其余要求应符合JY 0001—2003的有关规定。</t>
  </si>
  <si>
    <t>烘干箱</t>
  </si>
  <si>
    <t>1、外壳采用优质冷轧板喷塑而成，内室采用优质不锈钢薄板制作。设有钢化玻璃观察窗，便于观察。智能数显控温仪表，控温精确、稳定。内室尺寸不小于：400×380mm。
2、控温范围：室温～200℃或室温～300℃，温度波动度±1℃。
3、工作电流:220V/50Hz。
4、其余要求应符合 JY0001─2003的规定。</t>
  </si>
  <si>
    <t>注射器</t>
  </si>
  <si>
    <t>1、10mL,塑料制品。
2、注射管表面无缩迹、无溶迹、无毛刺。外形端正，厚薄均匀，内外表面清洁，无划伤。
3、量值准确，刻度和数字清晰、无断线、不脱落。
4、外筒与活塞之间配合严密，滑动自如。
5、符合GB15810的相关要求。
6、其余要求应符合JY 0001—2003的有关规定。。</t>
  </si>
  <si>
    <t>只</t>
  </si>
  <si>
    <t>60</t>
  </si>
  <si>
    <t>塑料洗瓶</t>
  </si>
  <si>
    <t>1、化学实验清洗玻璃仪器用。
2、瓶体用无毒塑料制成，容积250ml。
3、喷管直径φ7mm，插入洗瓶底部位置，喷头部位弯制成60°角，喷嘴拉制成尖形，喷嘴内直径φ1mm。
4、其余要求应符合JY 0001—2003的有关规定。</t>
  </si>
  <si>
    <t>4</t>
  </si>
  <si>
    <t>试剂瓶托盘</t>
  </si>
  <si>
    <t>1、托盘外形尺寸不小于300mm×250×70mm。
2、托盘材质应为ABS材质。
3、其余要求应符合JY 0001—2003的有关规定。</t>
  </si>
  <si>
    <t>12</t>
  </si>
  <si>
    <t>实验用品提篮</t>
  </si>
  <si>
    <t>1、木质或竹质或塑料制品。
2、长≥48cm，宽≥30cm，高≥38cm,厚≥1cm。
3、外形平整、厚薄均匀，无明显偏斜。承重不小于15KG。
4、其余要求应符合JY 0001—2003的有关规定。</t>
  </si>
  <si>
    <t>塑料水槽</t>
  </si>
  <si>
    <t>1、塑料制，250mm×180mm×100mm。附集气架。
2、其余要求应符合JY 53-80、JY 0001—2003的有关规定。</t>
  </si>
  <si>
    <t>56</t>
  </si>
  <si>
    <t>碘升华凝华管</t>
  </si>
  <si>
    <t>1、密闭式。由玻璃密封管体和手柄组成，管的高度≥45mm，直径≥30mm，两端内凹面深度为4±1mm。管内密封碘的质量≥0.1克。
2、手柄长≥100mm，直径为ф6±1mm。
3、管体外形端正，玻璃熔接平滑均匀，无气泡、无条纹。管体在90℃热水中检测无泄漏（无气泡溢出）。
4、管体应耐80℃温差的急冷骤热。
5、升华与凝华的全过程耗时应≤10分钟。
6、其余要求应符合JY/T 0448-2011《碘升华凝华管》、JY 0001—2003的有关规定。</t>
  </si>
  <si>
    <t>方座支架</t>
  </si>
  <si>
    <t>1、初中物理分组仪器，                                                                                                   2、其余要求应符合ＪＹ/T 0393的相关要求。</t>
  </si>
  <si>
    <t>万能夹</t>
  </si>
  <si>
    <t>1、中学化学实验中夹持特殊器械或不规则物品用。
2、成型规整、美观，表面无锈蚀，无损伤。
3、具备可靠的强度和夹持能力，便于与实验装置配合、组装。
4、其余要求应符合JY 0001—2003的有关规定。</t>
  </si>
  <si>
    <t>5</t>
  </si>
  <si>
    <t>三角架</t>
  </si>
  <si>
    <t>1、有铁环和三只脚两部分。
2、铁环由铸铁制成，内径75mm，外径100mm，铁环底面有互为120°、直径15mm的三个圆台，用于加固三只脚。
3、三只脚用直径φ5mm的圆钢制成。
4、三只脚脚距应相等，脚与环结合应紧固。
5、三只脚脚部应在同一平面内,放在平台上,三角架应平稳,环面在一平面内,平直度应小于0.5mm。
6、其余要求应符合JY 0001—2003的有关规定。</t>
  </si>
  <si>
    <t>泥三角</t>
  </si>
  <si>
    <t>1、由3支空心陶瓷管组成，外形尺寸：不少于直径φ11×58mm。
2、用铁丝分别从3支陶瓷管空心穿过，然后组成三角形。
3、其余要求应符合JY 0001—2003的有关规定。</t>
  </si>
  <si>
    <t>试管架</t>
  </si>
  <si>
    <t>1、实验室用具，供放置试管用。
2、木质或塑料制成,12孔。
3、上板尺寸约445mm×35mm×5mm；孔径为22mm＋1mm。
4、下板尺寸约445mm×80mm×15mm。
5、连接上下板的立柱为17mm×80mm。
6、管柱外直径φ9mm＋1mm。
7、其余要求应符合JY 0001—2003的有关规定。</t>
  </si>
  <si>
    <t>漏斗架</t>
  </si>
  <si>
    <t>1、漏斗架由漏斗板、电镀杆及底座三部分组成；2、漏斗板用冷板冲压成型，表面上有４个梯形孔，梯形孔表面有胶圈。3、电镀杆为Φ10×350mm金属杆,表面镀铬,一头有Φ8×14mm为螺纹。4、底座为Φ125mm圆盘铸件，中间有一Φ8mm内螺纹，底座烤漆。整体喷涂均匀，无漏喷和脱涂现象，表面光洁，无划痕、毛刺。5、电镀杆光亮，无脱镀现象，底座放置平稳；6、立杆与底座组装后应垂直，漏斗板组装后与立杆垂直。</t>
  </si>
  <si>
    <t>滴定台</t>
  </si>
  <si>
    <t>滴定夹</t>
  </si>
  <si>
    <t>1、左右可夹持直长度为不小于800mm，容量为不小于50ml的滴定管两支，最大夹持直径不小于20mm，夹持竖质量不小于1kg。
2、夹体、夹脚由铝合金铸制而成，表现防腐处理，两对夹脚均应套乳胶管。扭力弹簧表面镀锌。
3、其余要求应符合 JY0001─2003的规定。</t>
  </si>
  <si>
    <t>多用滴管架</t>
  </si>
  <si>
    <t>1、管架应由底座、主柱、管夹等组成，表面应具防腐处理层。
2、管夹应夹持牢固、稳定可靠。管夹表面应具缓冲垫，应防腐蚀。
3、应具固定漏斗、烧瓶、试管等装置。
4、夹持滴点管数量≥4支。
5、其余要求应符合JY 0001—2003的有关规定。</t>
  </si>
  <si>
    <t>学生电源</t>
  </si>
  <si>
    <t>1、初中物理分组仪器，输出直流电压1.5V-9V,1.5A.每1.5V一档。
2、其余技术要求应符合JY0361、JY 0001—2003的相关规定。</t>
  </si>
  <si>
    <t>28</t>
  </si>
  <si>
    <t>教学电源</t>
  </si>
  <si>
    <t>1、初中物理演示仪器，交流2V～12V,5A,每2V一档。直流1.5V～12V,2A；分为1.5V、3V、4.5V、6V、9V、12V，共六档。大电流40A，8S自动关断。
2、其余要求应符合JY0361、JY 0001—2003的相关规定。</t>
  </si>
  <si>
    <t>托盘天平</t>
  </si>
  <si>
    <t>1、计量仪器，供中小学学生分组实验用。
2、最大称量：100g，0.1g。
3、符合QB/T 2087、JY 0001—2003的有关规定。</t>
  </si>
  <si>
    <t>1、计量仪器，供中小学学生分组实验用。
2、最大称量：500g，0.5g。
3、其余要求应符合QB/T 2087的规定、JY 0001—2003的有关规定。</t>
  </si>
  <si>
    <t>电子天平</t>
  </si>
  <si>
    <t>1、计量仪器。
2、最大称量：100g，0.001g。
3、其余要求应符合GB/T26497、JY 0001—2003的有关规定。</t>
  </si>
  <si>
    <t>1、计量仪器。
2、最大称量：400g，0.1g。
3、其余要求应符合GB/T26497的规定、JY 0001—2003的有关规定。</t>
  </si>
  <si>
    <t>温度计</t>
  </si>
  <si>
    <t>1．温度测量范围红液0℃～100℃，分度值为0.2℃。2．相邻两标度线的间距、有机液体温度计应不小于0.8mm。标度线的宽度应不超过相邻标度间距的1/5。3．温度计的标度线应与毛细管的中心线垂直。标度线、标度值和其他标志应清晰，涂色应牢固。不应有脱色、污迹和其他影响读数的现象。4．感温液柱不应中断，不应自流，上升时不应有明显的停滞或跳跃现象。下降时不应在管壁上留有液滴或挂色。5．玻璃棒和玻璃套管应光滑透明，无裂痕、斑点、气泡、气线或应力集中等影响读数和强度的缺陷。玻璃套管内应清洁，无明显可见的杂质，无影响读数的朦胧现象。6．感温泡、中间泡、安全泡等要求应符合JJG130-2004《工作用玻璃液体温度计》标准的有关要求</t>
  </si>
  <si>
    <t>支</t>
  </si>
  <si>
    <t>1、水银温度计，最小分度值为1℃。
2、测量范围为0℃～200℃。
3、玻璃应光洁透明,不得有裂痕。
4、毛细管不得有明显的弯曲现象，其孔径应均匀，管壁内应清洁无杂质。
5、感温液体与液柱
5.1感温液体纯洁，无杂质。
5.2液体不得中断。上升时，不得有停滞和跳跃现象；下降时， 不得在管壁上留下液滴。
6、温度计示值误差不大于±1℃。</t>
  </si>
  <si>
    <t>数字测温计</t>
  </si>
  <si>
    <t>1、测温计由数字温度测试电路及液晶显示屏。半导体温度传感器等组成。
2、测温计能测空气液体中从-30℃~+200℃的温度，温度误差±1℃。
3、应用全新塑料压注制成，无毒，表面光洁无裂痕。
4、其余要求应符合 JY0001─2003，JY0010-90的有关规定。</t>
  </si>
  <si>
    <t>多用电表</t>
  </si>
  <si>
    <t>1、初中物理演示仪器，不低于交流5级，直流２.5级。                                                                        2、技术要求应符合JB/T9283的相关规定。</t>
  </si>
  <si>
    <t>密度计</t>
  </si>
  <si>
    <t>1、密度大于1g/cm3。
2、技术要求应符合GB/T17764、JY 0001—2003的有关规定。</t>
  </si>
  <si>
    <t>1、密度小于1g/cm3。
2、技术要求应符合GB/T17764、JY 0001—2003的有关规定。</t>
  </si>
  <si>
    <t>酸度计(pH计)</t>
  </si>
  <si>
    <t>1、笔式，测量范围：pH0～14，分辨率：0.1。
2、GB/T 11165、JY 0001—2003的有关规定。</t>
  </si>
  <si>
    <t>水电解演示器</t>
  </si>
  <si>
    <t>1、供中学化学演示水的电解实验用。                                                                                       2、与方座支架、学生电源配合使用；电源电压：DC2V～24V。                                                                               3、由玻管两支、球形漏斗、活塞和电极组成。电极为铂片或钛合金片，尺寸10mm×5mm×0.1mm，铂片纯度99.8%。玻管：外径15mm±2mm，长度450mm±3mm，容积为40ml。活塞密封性能良好。球形漏斗容积不少于60ml。玻件应光洁透明，厚度不小于1mm，烧结口厚薄均匀，平整光滑牢固。玻件经退火处理，用偏光应力仪观察。应呈紫红色。                                                                              4、其余要求应符合JY/T 0423-2011的规定。</t>
  </si>
  <si>
    <t>水电解实验器</t>
  </si>
  <si>
    <t>1、供中学化学学生分组实验用。                                                                                           2、与学生电源配合使用；电源电压：DC2V～6V。
由底座、透明盛液管、活塞和电极组成。透明盛液管应光洁透明，厚度不小于1mm，厚薄均匀，平整光滑牢固；电极为铂片或钛合金片，尺寸10mm×5mm×0.1mm；底座应稳固，不变形。</t>
  </si>
  <si>
    <t>原电池实验器</t>
  </si>
  <si>
    <t>1、供中学化学课学生分组进行原电池实验用。
2、产品由缸体、电极、导线、发光二极管（或电珠） 等组成。
3、缸体由透明塑料制成,实验有效容积不小于160ml，距缸口15mm处的缸壁上有溶液标志线。
4、产品配备铜、锌电极二对，电极厚度约1.2mm，宽不小于18mm。
5、产品配备叉头导线2根，长度不小于400mm。
6、进行原电池实验时，能使发光二极管（或电珠）发光，连续发光时间不小于2min。
7、其余要求应符合JY 0001—2003的有关规定。</t>
  </si>
  <si>
    <t>贮气装置</t>
  </si>
  <si>
    <t>1、化学实验室设备，用于收集、贮存气体。
2、由底座、手柄、支架、气球嘴、锁紧螺母、贮气球、气嘴、气嘴阀门、气胆阀门、手压球各部分组成。
3、气球嘴、气嘴应紧固、牢靠, 在使用中不得产生松动现象。
4、底座与支架组装成后，底座未经调平，支架与底面的垂直度不大于5mm。
5、气嘴阀门、气胆阀门的耐磨性能好，气密性良好。
6、其余要求应符合JY 0001—2003的有关规定。</t>
  </si>
  <si>
    <t>初中微型化学实验箱</t>
  </si>
  <si>
    <t>1、实验箱：由微型的冷凝器、蒸馏器、酒精灯、U型具支试管、长颈漏斗、微型玻璃瓶、玻直管、微型酒精灯等组成。
2、能完成初中化学教材的主要化学实验。
3、其余要求应符合JY 0001—2003的有关规定。</t>
  </si>
  <si>
    <t>分子间隔实验器</t>
  </si>
  <si>
    <t>1、由盛液柱、显示柱等组成。                                                                                             2、能够直观形象地演示物质分子与分子间有间隔，产品性能满足中学化学实验教学的要求。</t>
  </si>
  <si>
    <t>件</t>
  </si>
  <si>
    <t>溶液导电演示器</t>
  </si>
  <si>
    <t>1、以发光二极管显示导电性能，导电好，亮4～5个，导电一般，亮1～2个，不导电，不亮。                                       2、电极与容器配合良好，可随意滑动。缸体与电极拆装容易，便于清洗。                                                       3、缸体观察面应透明，无气泡、气线等疵病，可见度较好。供电ＡＣ12Ｖ。效果明显，具较大可见度。</t>
  </si>
  <si>
    <t>微型溶液导电实验器</t>
  </si>
  <si>
    <t>1、实验器为学生化学分组实验用。
2、由线路、发光二极管组成。
3、改变溶液深度和调节电压，电珠亮、暗明显，实验效果好。
4、笔式。
5、其余要求应符合JY 0001—2003的有关规定。</t>
  </si>
  <si>
    <t>化学实验装置磁性教具</t>
  </si>
  <si>
    <t>1、初中化学教学演示用。                                                                                                 2、由磁性橡胶块上粘贴各种演示实验的组件图案组成。                                                                       3、其余要求应符合JY 0001—2003的有关规定。</t>
  </si>
  <si>
    <t>化学实验废水处理装置</t>
  </si>
  <si>
    <t>1、不小于20升／次，无极变速双搅拌，附循环泵。
3、制作的材料耐强酸、强碱，耐腐蚀，透明，以便于观察。
4、清洗方便。
5、其余要求应符合JY 0001—2003的有关规定。</t>
  </si>
  <si>
    <t>元素学习卡</t>
  </si>
  <si>
    <t>1、学生学习元素名称、符号用。                                                                                           2、用优质铜版纸彩印而成，规格尺寸不小于50mm×80mm。                                                                     3、其余要求应符合JY 0001—2003的有关规定。</t>
  </si>
  <si>
    <t>25</t>
  </si>
  <si>
    <t>炼铁高炉模型</t>
  </si>
  <si>
    <t>1、符合JY 0305-1991的要求。
2、其余要求应符合JY 0001—2003的有关规定。</t>
  </si>
  <si>
    <t>分子结构模型</t>
  </si>
  <si>
    <t>1、氢原子球直径不小于23mm，其余要求原子球直径不小于30 mm。
2、其余要求应符合JY52-1980、JY 0001—2003、DB51/T 1567—2013的有关规定。</t>
  </si>
  <si>
    <t>13</t>
  </si>
  <si>
    <t>金刚石结构模型</t>
  </si>
  <si>
    <t>1、球直径不小于30mm。
2、其余要求应符合JY52-1980、JY 0001—2003、DB51/T 1567—2013的有关规定。</t>
  </si>
  <si>
    <t>石墨结构模型</t>
  </si>
  <si>
    <t>碳-60结构模型</t>
  </si>
  <si>
    <t>氯化钠晶体结构模型</t>
  </si>
  <si>
    <t>碳的同素异形体结构模型</t>
  </si>
  <si>
    <t>1、包括金刚石、石墨、碳-60三种结构模型；小型，球管式，可拆卸。
2、其余要求应符合JY52-1980、JY 0001—2003、DB51/T 1567—2013的有关规定。</t>
  </si>
  <si>
    <t>金属矿物、金属及合金标本</t>
  </si>
  <si>
    <t>1、金属矿物标本由方铅矿、闪锌矿、黄铜矿、磁铁矿、铝土矿等组成，其矿物外形要求、包装要求应符合ＪＹ0005-90《矿物岩石标本》中的相关规定。
2、金属标本由铁、铅、锌、铜、铝等组成。
3、合金标本由钢、黄铜、不锈钢、铍铜、磷青铜等组成。                                                                     4、其余要求应符合JY0005-90、JY 0001—2003的有关规定。</t>
  </si>
  <si>
    <t>盒</t>
  </si>
  <si>
    <t>原油常见馏分标本</t>
  </si>
  <si>
    <t>1、供初中化学教学使用。
2、标本为石油分馏结构示意图，有各过程中的原油示样；分：原油、汽油、柴油、轻柴油、重油、重柴油、轻润滑油、重润滑油、渣油。
3、装油瓶应透明、且无油溢出、密封良好、固定美观、牢固。
4、包装盒上盖面应透明，包装盒应牢固。
5、其余要求应符合JY 0001—2003的有关规定。</t>
  </si>
  <si>
    <t>合成有机高分子材料标本</t>
  </si>
  <si>
    <t>1、适用于初中化学教学中演示高分子材料的特征、用途。
2、产品选用十种以上高分子材料标本。
3、每种材料标本外形尺寸不小于50mm×15mm×1mm。
4、选用新型及用途较为广泛的材料作为标本，样品特征明显，在标本盒内固定牢靠。
5、每种样品均应有相应标志，及性质、特征、用途的文字简介。
6、其余要求应符合JY 0001—2003的有关规定。</t>
  </si>
  <si>
    <t>新型无机非金属材料标本</t>
  </si>
  <si>
    <t>1、适用于初中化学教学中演示新型无机非金属材料的特征、用途。
2、产品选用氧化铝陶瓷、氮化硅陶瓷、光导纤维等五种以上新型无机非金属材料标本。
3、每种材料标本外形尺寸不小于50mm×15mm×1mm。
4、选用新型及用途较为广泛的材料作为标本，样品特征明显，在标本盒内固定牢靠。
5、每种样品均应有相应标志，及性质、特征、用途的文字简介。
6、其余要求应符合JY 0001—2003的有关规定。</t>
  </si>
  <si>
    <t>走进化学实验室</t>
  </si>
  <si>
    <t>1、符合国家教材审定通过的各种版本的普通初中化学教材。
2、幅面对开；挂图专用纸纸。
3、图形逼真，色彩鲜明，线条清晰。
4、正规单位出版。
5、其余要求应符合JY 0001—2003的有关规定。</t>
  </si>
  <si>
    <t>身边的化学物质</t>
  </si>
  <si>
    <t>物质构成的奥秘</t>
  </si>
  <si>
    <t>化学与社会发展</t>
  </si>
  <si>
    <t>元素周期表</t>
  </si>
  <si>
    <t>1、元素周期表为布质附轴，有外围电子排布。
2、规格：尺寸不小于1360 mm×1000 mm。
3、元素周期表采用彩印，文字和符号应清晰。
4、正规单位出版。
5、其余要求应符合JY 0001—2003的有关规定。</t>
  </si>
  <si>
    <t>中学化学投影拼板</t>
  </si>
  <si>
    <t>玻璃仪器</t>
  </si>
  <si>
    <t>计量</t>
  </si>
  <si>
    <t>量筒</t>
  </si>
  <si>
    <t>1、规格：10ml。
2、符合GB/T 12804、JY/T 0423-2011的有关规定。</t>
  </si>
  <si>
    <t>1、规格：50ml。
2、符合GB/T 12804、JY/T 0423-2011的有关规定。</t>
  </si>
  <si>
    <t>1、规格：100ml。
2、符合GB/T 12804、JY/T 0423-2011的有关规定。</t>
  </si>
  <si>
    <t>1、规格：500ml。
2、符合GB/T 12804、JY/T 0423-2011的有关规定。</t>
  </si>
  <si>
    <t>量杯</t>
  </si>
  <si>
    <t>1、规格：250ml。
2、符合GB/T 12803、JY/T 0423-2011的有关规定。</t>
  </si>
  <si>
    <t>容量瓶</t>
  </si>
  <si>
    <t>1、规格：250ml。
2、符合GB/T 12806、JY/T 0423-2011的有关规定。</t>
  </si>
  <si>
    <t>1、规格：500mL。
2、符合GB/T 12806、JY/T 0423-2011的有关规定。</t>
  </si>
  <si>
    <t>滴定管</t>
  </si>
  <si>
    <t>1、规格：酸式，25mL。
2、符合GB/T 12805、JY/T 0423-2011的有关规定。</t>
  </si>
  <si>
    <t>1、规格：碱式，25mL。
2、符合GB/T 12805、JY/T 0423-2011的有关规定。</t>
  </si>
  <si>
    <t>试管</t>
  </si>
  <si>
    <t>1、规格：φ12mm×70mm。
2、符合GB/T 21298-2007、JY/T 0423-2011的有关规定。</t>
  </si>
  <si>
    <t>500</t>
  </si>
  <si>
    <t>1、规格：φ15mm×150mm。
2、符合符合GB/T 21298-2007、JY/T 0423-2011的有关规定。</t>
  </si>
  <si>
    <t>1、规格：φ18mm×180mm。
2、符合GB/T 21298-2007、JY/T 0423-2011的有关规定。</t>
  </si>
  <si>
    <t>150</t>
  </si>
  <si>
    <t>1、规格：φ20mm×200mm。
2、符合符合GB/T 21298-2007、JY/T 0423-2011的有关规定。</t>
  </si>
  <si>
    <t>1、规格：φ32mm×200mm,硬质。
2、符合符合GB/T 21298-2007、JY/T 0423-2011的有关规定。</t>
  </si>
  <si>
    <t>10</t>
  </si>
  <si>
    <t>具支试管</t>
  </si>
  <si>
    <t>1、规格：φ20mm×200mm。试管长200±5.0，外径为20±1.0mm，支管外径8±1.0mm，支管长35±5.0mm，试管壁不小于1.0mm。
2、试管应连接平滑牢固，不得有未扩散的料堆，支管不得有明显偏歪。
3、其余要求应符合 JY/T 0441-2011、JY/T 0423-2011的有关规定。</t>
  </si>
  <si>
    <t>硬质玻璃管</t>
  </si>
  <si>
    <t>1、加热条件下的反应器。
2、规格：φ15mm×150mm。管外径15mm±1mm，长150mm±5.0mm，壁厚1.2mm±0.3mm。管身圆度误差不大于3%。
3、其余要求应符合JY/T 0431-2011的规定。</t>
  </si>
  <si>
    <t>1、加热条件下的反应器。
2、规格：φ20mm×250mm。管外径20±1mm，长250±5.0mm，壁厚1.2±0.3mm。管身圆度误差不大于3%。
3、其余要求应符合JY/T 0431-2011、JY/T 0423-2011的规定。</t>
  </si>
  <si>
    <t>烧杯</t>
  </si>
  <si>
    <t>1、规格：25mL。
2、符合GB/T 15724、JY/T 0423-2011的规定。</t>
  </si>
  <si>
    <t>1、规格：50mL。
2、符合GB/T 15724、JY/T 0423-2011的规定。</t>
  </si>
  <si>
    <t>1、规格：100mL。
2、符合GB/T 15724、JY/T 0423-2011的规定。</t>
  </si>
  <si>
    <t>1、规格：250mL。
2、符合GB/T 15724、JY/T 0423-2011的规定。</t>
  </si>
  <si>
    <t>100</t>
  </si>
  <si>
    <t>1、规格：500mL。
2、符合GB/T 15724、JY/T 0423-2011的规定。</t>
  </si>
  <si>
    <t>1、规格：1000mL。
2、符合GB/T 15724、JY/T 0423-2011的规定。</t>
  </si>
  <si>
    <t>3</t>
  </si>
  <si>
    <t>烧瓶</t>
  </si>
  <si>
    <t>1、圆底、长颈，250mL。
2、符合GB/T 15725.6、JY/T 0423-2011的规定。</t>
  </si>
  <si>
    <t>1、平底、长颈，250mL。
2、符合GB/T 15725.6、JY/T 0423-2011的规定。</t>
  </si>
  <si>
    <t>锥形瓶</t>
  </si>
  <si>
    <t>1、规格：100mL。瓶身最大外径64mm±1.5mm，瓶颈外径22mm±1.0mm，瓶颈高24mm±1.5mm，瓶全高105mm±3.0mm，壁厚不下于0.8mm、JY/T 0423-2011的规定。                                                                                                  2、其余要求应符合JY/T 0423-2011的规定。</t>
  </si>
  <si>
    <t>1、规格：250mL。瓶身最大外径85mm±2.0mm，瓶颈外径34mm±1.5mm，瓶颈高34mm±2.0mm，瓶全高140mm±3.0mm，壁厚不下于0.9mm。
2、其余要求应符合JY/T 0423-2011的规定。</t>
  </si>
  <si>
    <t>蒸馏烧瓶</t>
  </si>
  <si>
    <t>1、规格：250mL。瓶身外径88mm±2.0mm，瓶颈外径25mm±1.5mm，瓶全高220mm±3.5mm，支管长180mm±5.0mm，直管外径8mm±0.5mm，瓶口到支管接口距离66mm±5.0mm，壁厚不下于0.9mm。
2、其余要求应符合JY/T 0423-2011的规定。</t>
  </si>
  <si>
    <t>酒精灯</t>
  </si>
  <si>
    <t>1、规格：150mL，单头。灯体高80mm±10mm，灯盖高62mm±3mm，全高120mm±12mm，灯体直径84mm±5mm，灯口直径20mm±2mm，灯颈高25mm±5mm，灯体壁厚1.5mm±0.5mm，灯盖壁厚2.5mm±1mm。
2、以酒精为燃料的加热工具，由灯体、灯芯管和陶瓷灯帽组成，灯身与灯盖盖合精密。灯身无密集气泡，无密集条纹。
3、其余要求应符合JY/T 0423-2011的规定。</t>
  </si>
  <si>
    <t>抽滤瓶</t>
  </si>
  <si>
    <t>1、规格：500ml。瓶全高200mm±8mm，支管外径10mm±2mm。
2、是实验室中使用的一种玻璃器皿，的外形极似锥形瓶，只是在管口处多开了一个侧向的连接口，用来接上塑胶管再接到抽气泵上。
3、瓶的壁厚、底厚应均匀。
4、其余要求应符合JY/T 0449-2011《教学用玻璃仪器抽滤瓶&gt;的有关规定。</t>
  </si>
  <si>
    <t>抽气管</t>
  </si>
  <si>
    <t>1、内外管应在同一轴线上，内管喷口正对下管口，两口间距不大于3mm。
2、内管喷口磨平，不允许有斜口和缺口，直观内磨砂浮子必须活动自如，不得阻塞不懂。
3、外观节瘤最大直径小于2mm，数量不超过3个，结石最大至今小于1.5mm，数量不超过2个。
4、其余要求应符合JY/T 0432-2011、JY/T 0423-2011《教学用玻璃仪器一般质量要求和试验方法》的规定。</t>
  </si>
  <si>
    <t>干燥器</t>
  </si>
  <si>
    <t>1、规格：160mm。
2、符合GB/T 15723、JY/T 0423-2011《教学用玻璃仪器一般质量要求和试验方法》的规定。</t>
  </si>
  <si>
    <t>气体发生器</t>
  </si>
  <si>
    <t>250mL；1.产品由底部带孔、颈部为圆球状的磨口试管（附胶塞）及具支、磨口锥形烧瓶构成。2.外形尺寸：试管及烧瓶壁厚均大于9mm。试管口直径24mm，颈部球径38mm，全长180±5mm。烧瓶底径80mm，高140mm，支管外径8mm，支管长30mm。4#胶塞。
3.理化性能符合GB6579，GB6580标准的规定。4.仪器外观无明显的结石、节瘤、气泡等玻璃缺陷。</t>
  </si>
  <si>
    <t>冷凝器</t>
  </si>
  <si>
    <t>1、规格：直形，300mm。
2、符合QB/T 2109-1995、JY/T 0423-2011的规定。</t>
  </si>
  <si>
    <t>牛角管</t>
  </si>
  <si>
    <t>1、规格：弯形，φ18mm×150mm。
2、其余要求应符合、JY/T 0423-2011的规定。</t>
  </si>
  <si>
    <t>漏斗</t>
  </si>
  <si>
    <t>1、规格：60mm。斗口外径60mm±3mm，斗高51mm±3mm，斗下支管长60mm±4mm，斗壁厚≥1.2mm，下支管外径7mm～9mm，下支管壁厚1.5mm～2mm。
2、其余要求应符合JY/T 0423-2011的规定。</t>
  </si>
  <si>
    <t>1、规格：90mm。斗口外径90mm±4mm，斗高72mm±4mm，斗下支管长90mm±5mm，斗壁厚≥1.5mm，下支管外径10mm～12mm，下支管壁厚1.5mm～2mm。
2、 其余要求应符合JY/T 0423-2011的规定。</t>
  </si>
  <si>
    <t>安全漏斗</t>
  </si>
  <si>
    <t>1、直形。全长300mm±10mm，斗高52mm±3mm，下管直径7mm～8mm，斗口壁厚1mm～1.3mm。
2、漏斗的下管应与斗对称轴线基本重和。
3、其余要求应符合JY/T 0429-2011、JY/T 0423-2011的规定。</t>
  </si>
  <si>
    <t>1、双球形。全长352mm±13mm，斗高52mm±3mm，下管直径7mm～8mm，斗口壁厚1mm～1.3mm。
2、漏斗的下管应与斗对称轴线基本重和，双球应基本在意水平线上，管应在球的中心，不得有明显歪斜。
3、其余要求应符合JY/T 0429-2011、JY/T 0423-2011的规定。</t>
  </si>
  <si>
    <t>分液漏斗</t>
  </si>
  <si>
    <t>1、规格：锥形，100mL。
2、符合QB/T 2110-1995、JY/T 0423-2011的规定。</t>
  </si>
  <si>
    <t>1、规格：梨形，50mL。
2、符合QB/T 2110-1995、JY/T 0423-2011的规定。</t>
  </si>
  <si>
    <t>布氏漏斗</t>
  </si>
  <si>
    <t>1、规格：80mm。瓷，白色，均匀无杂色。釉面光洁，无气泡，无疵点，无裂纹。无碰损缺口。
2、漏斗不允许有明显的椭圆现象，口部平整。漏斗内滤孔均匀分布，滤孔板无凹凸不平。
3、其余要求应符合JY/0001-2003的规定。</t>
  </si>
  <si>
    <t>T形管</t>
  </si>
  <si>
    <t>1、规格：T形。φ7mm～8mm。下支管长度应不小于50mm±5mm，全长应不小于100mm±10mm，壁厚≥1mm。
2、外观：节瘤最大直径不超过1.5mm，数量不得多于3个。结石最大直径不超过0.8mm，数量不得多于2个。
3、其余要求应符合JY/T 0427-2011、JY/T 0423-2011的规定。</t>
  </si>
  <si>
    <t>Y形管</t>
  </si>
  <si>
    <t>1、规格：Y形。φ7～8mm。下支管长度应不小于50±5mm，全长应不小于100±10mm，壁厚≥1mm。
2、外观：节瘤最大直径不超过1.5mm，数量不得多于3个。结石最大直径不超过0.8mm，数量不得多于2个。
3、其余要求应符合JY/T 0427-2011、JY/T 0423-2011的规定。</t>
  </si>
  <si>
    <t>滴管</t>
  </si>
  <si>
    <t>1、规格：8mm×90mm、 8mm×100mm、 8mm×150mm、 8mm×200mm。                                                             2、外观：节瘤最大直径不超过1.5mm，数量不得多于3个。结石最大直径不超过0.8mm，数量不得多于2个。                           3、其余要求应符合JY/T 0433-2011、JY/T 0423-2011的规定。</t>
  </si>
  <si>
    <t>离心管</t>
  </si>
  <si>
    <t>1、规格：10ml。圆柱管直径17mm±1mm，圆锥管高42mm±3mm，圆锥管直径7mm，全高110mm±5mm，壁厚不小于0.7mm。
2、外观：节瘤最大直径不超过1.5mm，数量不得多于3个。结石最大直径不超过0.8mm，数量不得多于2个。
3、其余要求应符合JY/T 0423-2011的规定。的有关规定。</t>
  </si>
  <si>
    <t>干燥管</t>
  </si>
  <si>
    <t>1、规格：单球，150mm。干燥管的球厚薄均匀，无明显歪颈、塌肩。
2、节瘤最大直径小于2mm，数量不超过3个，结石最大直径小于1mm，数量不超过2个。
3、其余要求应符合JY/T 0436-2011、JY/T 0423-2011的规定。</t>
  </si>
  <si>
    <t>1、规格：U型，φ15mm×150mm。U形弯管正确，不能有明显的膨大或扁瘪，两管口高度误差不大于5mm。
2、节瘤最大直径小于2mm，数量不超过3个，结石最大直径小于1mm，数量不超过2个。
3、其余要求应符合JY/T 0436-2011《教学用玻璃仪器干燥管球形和U形干燥管》、JY/T 0423-2011《教学用玻璃仪器一般质量要求和试验方法》的规定。</t>
  </si>
  <si>
    <t>活塞</t>
  </si>
  <si>
    <t>1、规格：直形活塞。
2、活塞孔与支管内口对正，偏差不得超过塞芯孔直径的1/3。
3、活塞外观气线：最大宽度小于0.5mm，长度小于支管全长的2/3，4条以下；节瘤：最大直径小于1.5mm，4个以下；结石最大直径小于1mm，2个以下。不得有锋边存在。
3、其余要求应符合JY/T 0437-2011的有关规定。</t>
  </si>
  <si>
    <t>圆水槽</t>
  </si>
  <si>
    <t>1、规格：φ200mm×100mm。外径200±10mm，全高100±10mm，壁厚≥3mm，沿高10±2mm。
2、其余要求应符合JY/T 0443-2011、JY/T 0423-2011的规定。</t>
  </si>
  <si>
    <t>8</t>
  </si>
  <si>
    <t>1、规格：φ270mm×140mm。外径270±10mm，全高140±10mm，壁厚≥3mm，沿高10±2mm.
2、其余要求应符合JY/T 0443-2011、JY/T 0423-2011的规定。</t>
  </si>
  <si>
    <t>玻璃钟罩</t>
  </si>
  <si>
    <t>1、色泽：正视无色。
2、规格：φ150mm×280mm ；器边磨平，磨边高低差不大于3mm，不得有粘合缝空气边。磨砂面宽不小于10mm。圆度误差不超过4%。宽不小于0.4mm，长不大于器全长1/2，不得多于3条。
3、应力：在偏光应力仪下，呈紫红色或扩散淡蓝色。
4、其余要求应符合JY/T 0425-2011、JY/T 0423-2011的规定。</t>
  </si>
  <si>
    <t>集气瓶</t>
  </si>
  <si>
    <t>1、规格：125mL，附毛玻璃片。瓶全高103mm±5mm，瓶身径56mm±2mm，正方形盖板边长65mm±5mm，正方形盖板厚2～3mm。
2、瓶口平面磨砂，能跟毛玻璃保持严密接触。正方形改版单面细磨，表面平整，不得碰损。
3、其余要求应符合JY/T 0438-2011、JY/T 0423-2011的规定。</t>
  </si>
  <si>
    <t>200</t>
  </si>
  <si>
    <t>1、规格：250mL，附毛玻璃片。瓶全高130mm±6mm，瓶身径70mm±2mm，正方形盖板边长65mm±5mm，正方形盖板厚2～3mm。
2、瓶口平面磨砂，能跟毛玻璃保持严密接触。正方形改版单面细磨，表面平整，不得碰损。
3、其余要求应符合JY/T 0438-2011、JY/T 0423-2011的规定。</t>
  </si>
  <si>
    <t>20</t>
  </si>
  <si>
    <t>液封除毒气集气瓶</t>
  </si>
  <si>
    <t>1、规格:250mL。                                                                                                         2、由长颈集气瓶,开瓶口盖、胶塞、燃烧匙配成一套。                                                                        3、其余要求应符合JY/T 0438-2011、JY/T 0423-2011的规定。</t>
  </si>
  <si>
    <t>广口瓶</t>
  </si>
  <si>
    <t>1、规格：60ml。无色。瓶全高78mm±5mm，瓶身壁厚≥1mm，瓶底厚≥1.5mm。瓶口大径24mm±1mm，瓶塞高15mm±2mm。
2、由瓶及塞子构成，瓶口内侧磨砂，跟玻璃磨砂塞或橡胶塞配套。瓶口与瓶肩要求倾倒液体时不产生喷噎现象，易清洗。瓶体和瓶塞用同一材料制成。
3、磨砂面应均匀，不小于92%。
4、其余要求应符合JY/T 0423-2011的规定。</t>
  </si>
  <si>
    <t>300</t>
  </si>
  <si>
    <t>1、规格：125ml。无色。瓶全高103mm±5mm，瓶身壁厚≥1.2mm，瓶底厚≥1.8mm，瓶口大径29mm±1mm，瓶塞高22±2mm。
2、由瓶及塞子构成，瓶口内侧磨砂，跟玻璃磨砂塞或橡胶塞配套。瓶口与瓶肩要求倾倒液体时不产生喷噎现象，易清洗。瓶体和瓶塞用同一材料制成。
3、 其余要求应符合JY/T 0423-2011的规定。</t>
  </si>
  <si>
    <t>1、规格：250ml。无色。瓶全高130±5mm，瓶身壁厚≥1.3mm，瓶底厚≥2.0mm，瓶口大径34±2mm，瓶塞高23±2mm。
2、由瓶及塞子构成，瓶口内侧磨砂，跟玻璃磨砂塞或橡胶塞配套。瓶口与瓶肩要求倾倒液体时不产生喷噎现象，易清洗。瓶体和瓶塞用同一材料制成。
3、磨砂面应均匀，不小于92%。
4、其余要求应符合JY/T 0423-2011的规定。</t>
  </si>
  <si>
    <t>40</t>
  </si>
  <si>
    <t>1、规格：500ml。无色。瓶全高160±5mm，瓶身壁厚≥1.3mm，瓶口大径40±2mm，瓶塞高25±2mm。
2、由瓶及塞子构成，瓶口内侧磨砂，跟玻璃磨砂塞或橡胶塞配套。瓶口与瓶肩要求倾倒液体时不产生喷噎现象，易清洗。瓶体和瓶塞用同一材料制成。
3、其余要求应符合JY/T 0423-2011的规定。</t>
  </si>
  <si>
    <t>1、规格：60ml。棕色。瓶全高78mm±5mm，瓶身壁厚≥1mm，瓶底厚≥1.5mm。瓶口大径24mm±1mm，瓶塞高15±2mm。
2、由瓶及塞子构成，瓶口内侧磨砂，跟玻璃磨砂塞或橡胶塞配套。瓶口与瓶肩要求倾倒液体时不产生喷噎现象，易清洗。瓶体和瓶塞用同一材料制成。
3、 其余要求应符合JY/T 0423-2011的规定。</t>
  </si>
  <si>
    <t>1、规格：125ml。棕色。瓶全高103mm±5mm，瓶身壁厚≥1.2mm，瓶底厚≥1.8mm，瓶口大径29mm±1mm，瓶塞高22±2mm。
2、由瓶及塞子构成，瓶口内侧磨砂，跟玻璃磨砂塞或橡胶塞配套。瓶口与瓶肩要求倾倒液体时不产生喷噎现象，易清洗。瓶体和瓶塞用同一材料制成。
3、 其余要求应符合JY/T 0423-2011的规定。</t>
  </si>
  <si>
    <t>1、规格：250ml。棕色。瓶全高130mm±5mm，瓶身壁厚≥1.3mm，瓶底厚≥2.0mm，瓶口大径34mm±2mm，瓶塞高23mm±2mm。
2、由瓶及塞子构成，瓶口内侧磨砂，跟玻璃磨砂塞或橡胶塞配套。瓶口与瓶肩要求倾倒液体时不产生喷噎现象，易清洗。瓶体和瓶塞用同一材料制成。
3、磨砂面应均匀，不小于92%。
4、其余要求应符合JY/T 0423-2011的规定。</t>
  </si>
  <si>
    <t>细口瓶</t>
  </si>
  <si>
    <t>1、规格：60ml。无色。瓶全高85±5mm，瓶身壁厚≥1mm，瓶底厚≥1.5mm。瓶口大径18±1mm，瓶塞高24±2mm。
2、由瓶及塞子构成，瓶口内侧磨砂，跟玻璃磨砂塞或橡胶塞配套。瓶口与瓶肩要求倾倒液体时不产生喷噎现象，易清洗。瓶体和瓶塞用同一材料制成。
3、磨砂面应均匀，不小于92%。
4、其余要求应符合JY/T 0423-2011的规定。</t>
  </si>
  <si>
    <t>70</t>
  </si>
  <si>
    <t>1、规格：125ml。无色。瓶全高105mm±6mm，瓶身壁厚≥1.2mm，瓶底厚≥1.8mm。瓶口大径18mm±1mm，瓶塞高24±2mm。
2、由瓶及塞子构成，瓶口内侧磨砂，跟玻璃磨砂塞或橡胶塞配套。瓶口与瓶肩要求倾倒液体时不产生喷噎现象，易清洗。瓶体和瓶塞用同一材料制成。
3、磨砂面应均匀，不小于92%。
4、其余要求应符合JY/T 0423-2011的规定。</t>
  </si>
  <si>
    <t>350</t>
  </si>
  <si>
    <t>1、规格：250ml。无色。瓶全高135±6mm，瓶身壁厚≥1.3mm，瓶底厚≥2.0mm。瓶口大径21±1mm，瓶塞高28±2mm。
2、由瓶及塞子构成，瓶口内侧磨砂，跟玻璃磨砂塞或橡胶塞配套。瓶口与瓶肩要求倾倒液体时不产生喷噎现象，易清洗。瓶体和瓶塞用同一材料制成。
3、磨砂面应均匀，不小于92%。
4、其余要求应符合JY/T 0423-2011的规定。</t>
  </si>
  <si>
    <t>1、规格：500ml。无色。瓶全高162mm±6mm，瓶身壁厚≥1.3mm，瓶底厚≥2.0mm。瓶口大径21mm±1mm，瓶塞高28±2mm。
2、由瓶及塞子构成，瓶口内侧磨砂，跟玻璃磨砂塞或橡胶塞配套。瓶口与瓶肩要求倾倒液体时不产生喷噎现象，易清洗。瓶体和瓶塞用同一材料制成。
3、磨砂面应均匀，不小于92%。
4、其余要求应符合JY/T 0423-2011的规定。</t>
  </si>
  <si>
    <t>1、规格：1000ml。无色。瓶全高200±8mm，瓶身壁厚≥1.7mm，瓶底厚≥5、mm。瓶口大径29±1mm，瓶塞高32±2mm。
2、由瓶及塞子构成，瓶口内侧磨砂，跟玻璃磨砂塞或橡胶塞配套。瓶口与瓶肩要求倾倒液体时不产生喷噎现象，易清洗。瓶体和瓶塞用同一材料制成。
3、磨砂面应均匀，不小于92%。
4、其余要求应符合JY/T 0423-2011的规定。</t>
  </si>
  <si>
    <t>1、规格：3000ml。无色。瓶全高280mm±10mm，瓶身壁厚≥1、mm，瓶底厚≥3.2mm。瓶口大径38mm±2mm，瓶塞高40mm±3mm。
2、由瓶及塞子构成，瓶口内侧磨砂，跟玻璃磨砂塞或橡胶塞配套。瓶口与瓶肩要求倾倒液体时不产生喷噎现象，易清洗。瓶体和瓶塞用同一材料制成。
3、磨砂面应均匀，不小于92%。
4、其余要求应符合JY/T 0423-2011的规定。</t>
  </si>
  <si>
    <t>1、规格：60ml。棕色。瓶全高85mm±5mm，瓶身壁厚≥1mm，瓶底厚≥1.5mm。瓶口大径18mm±1mm，瓶塞高24mm±2mm。
2、由瓶及塞子构成，瓶口内侧磨砂，跟玻璃磨砂塞或橡胶塞配套。瓶口与瓶肩要求倾倒液体时不产生喷噎现象，易清洗。瓶体和瓶塞用同一材料制成。
3、磨砂面应均匀，不小于92%。
4、其余要求应符合JY/T 0423-2011的规定。</t>
  </si>
  <si>
    <t>1、规格：125ml。棕色。瓶全高105mm±6mm，瓶身壁厚≥1.2mm，瓶底厚≥1.8mm。瓶口大径18mm±1mm，瓶塞高24mm±2mm。
2、由瓶及塞子构成，瓶口内侧磨砂，跟玻璃磨砂塞或橡胶塞配套。瓶口与瓶肩要求倾倒液体时不产生喷噎现象，易清洗。瓶体和瓶塞用同一材料制成。
3、磨砂面应均匀，不小于92%。
4、其余要求应符合JY 0001—2003的有关规定。</t>
  </si>
  <si>
    <t>1、规格：250ml。棕色。瓶全高135mm±6mm，瓶身壁厚≥1.3mm，瓶底厚≥2.0mm。瓶口大径21mm±1mm，瓶塞高28mm±2mm。
2、由瓶及塞子构成，瓶口内侧磨砂，跟玻璃磨砂塞或橡胶塞配套。瓶口与瓶肩要求倾倒液体时不产生喷噎现象，易清洗。瓶体和瓶塞用同一材料制成。
3、磨砂面应均匀，不小于92%。
4、其余要求应符合JY/T 0423-2011的规定。</t>
  </si>
  <si>
    <t>1、规格：500ml。棕色。瓶全高162±6mm，瓶身壁厚≥1.3mm，瓶底厚≥2.0mm。瓶口大径21±1mm，瓶塞高28±2mm。
2、由瓶及塞子构成，瓶口内侧磨砂，跟玻璃磨砂塞或橡胶塞配套。瓶口与瓶肩要求倾倒液体时不产生喷噎现象，易清洗。瓶体和瓶塞用同一材料制成。
3、磨砂面应均匀，不小于92%。
4、其余要求应符合JY/T 0423-2011《教学用玻璃仪器一般质量要求和试验方法》的规定。</t>
  </si>
  <si>
    <t>1、规格：1000ml。棕色。瓶全高200mm±8mm，瓶身壁厚≥1.7mm，瓶底厚≥5、mm。瓶口大径29mm±1mm，瓶塞高32mm±2mm。
2、由瓶及塞子构成，瓶口内侧磨砂，跟玻璃磨砂塞或橡胶塞配套。瓶口与瓶肩要求倾倒液体时不产生喷噎现象，易清洗。瓶体和瓶塞用同一材料制成。
3、磨砂面应均匀，不小于92%。
4、其余要求应符合JY/T 0423-2011《教学用玻璃仪器一般质量要求和试验方法》的规定。</t>
  </si>
  <si>
    <t>滴瓶</t>
  </si>
  <si>
    <t>1、规格：30ml。无色。瓶全高70mm±4mm，瓶身径38mm±2mm。瓶口大径14mm±1mm。滴管全高73mm±5mm。滴管头高10mm±2mm。瓶身壁厚≥1mm，瓶底壁厚≥1.5mm。滴管壁厚≥0.8mm。
2、滴瓶上的滴管与滴瓶配套使用，瓶口内侧磨砂，磨砂面应均匀。胶头与滴管头部应紧密配合。滴管在瓶内应正直，不能有明显歪斜。
3、其余要求应符合JY/T 0434-2011的有关规定。</t>
  </si>
  <si>
    <t>1、规格：60ml。无色。瓶全高85mm±5mm，瓶身径44mm±2mm。瓶口大径18mm±1mm。滴管全高90mm±5mm。滴管头高12mm±2mm。瓶身壁厚≥1mm，瓶底壁厚≥1.5mm。滴管壁厚≥0.8mm。
2、滴瓶上的滴管与滴瓶配套使用，瓶口内侧磨砂，磨砂面应均匀。胶头与滴管头部应紧密配合。滴管在瓶内应正直，不能有明显歪斜。
3、其余要求应符合JY/T 0434-2011的有关规定。</t>
  </si>
  <si>
    <t>1、规格：30ml。棕色。瓶全高70mm±4mm，瓶身径38mm±2mm。瓶口大径14mm±1mm。滴管全高73mm±5mm。滴管头高10mm±2mm。瓶身壁厚≥1mm，瓶底壁厚≥1.5mm。滴管壁厚≥0.8mm。
2、滴瓶上的滴管与滴瓶配套使用，瓶口内侧磨砂，磨砂面应均匀。胶头与滴管头部应紧密配合。滴管在瓶内应正直，不能有明显歪斜。
3、其余要求应符合JY/T 0434-2011的有关规定。</t>
  </si>
  <si>
    <t>1、规格：60ml。棕色。瓶全高85mm±5mm，瓶身径44mm±2mm。瓶口大径18mm±1mm。滴管全高90mm±5mm。滴管头高12mm±2mm。瓶身壁厚≥1mm，瓶底壁厚≥1.5mm。滴管壁厚≥0.8mm。
2、滴瓶上的滴管与滴瓶配套使用，瓶口内侧磨砂，磨砂面应均匀。胶头与滴管头部应紧密配合。滴管在瓶内应正直，不能有明显歪斜。
3、其余要求应符合JY/T 0434-2011的有关规定。</t>
  </si>
  <si>
    <t>坩埚</t>
  </si>
  <si>
    <t>1、实验用仪器。30ml。瓷质。色泽：白色，均匀无杂质。
2、全长：60mm。身高：40mm。口外径：40mm。 内径：38mm。壁厚：1mm～1.5mm。底径：35mm。
3、盖外径：45mm。 盖全高：20mm。盖球高：10mm。
4、口圆整，不得扁瘪，底部平整，不得外凸摇晃。
5、其余要求应符合JY 0001—2003的有关规定。</t>
  </si>
  <si>
    <t>坩埚钳</t>
  </si>
  <si>
    <t>1、中学化学实验配套用品。
2、材料：以ICr18Ni9Ti优质不锈钢材料制造。
3、坩埚钳尺寸长度不得＜200mm，蛋形指圈为20×24G，夹持坩埚的匝圈不小于27mm。
4、表面应明亮泛光，无明显痕迹、斑点等缺陷。
5、坩埚钳闭合时，钳尖应基本吻合，其前后、上下错位均不超过0.5mm。
6、钳内侧中部二圆弧不对称误差不应超过1.5mm。
7、蛋形指圈手感舒适，无粗糙等感觉。
8、其余要求应符合JY 0001—2003的有关规定。</t>
  </si>
  <si>
    <t>50</t>
  </si>
  <si>
    <t>烧杯夹</t>
  </si>
  <si>
    <t>1、中学化学实验配套用品。
2、材料：ICr18Ni9Ti，优质不锈钢材料制造。
3、外形尺寸：长度不得＜200mm，蛋形指圈30×45G。
4、表面应明亮、无明显痕迹斑点等缺陷；夹身应匀称工整，无明显错位等现象；蛋形指圈内壁手感舒适,无粗糙感。
5、其余要求应符合JY 0001—2003的有关规定。</t>
  </si>
  <si>
    <t>镊子</t>
  </si>
  <si>
    <t>应符合YY/T 0596-2006和JY 0001—2003的有关规定。</t>
  </si>
  <si>
    <t>试管夹</t>
  </si>
  <si>
    <t>1. 产品为木质或竹质材料制成。夹长不小于100mm，手柄长度不小于80mm。2. 夹口张、合松劲强度适宜，便于试管夹持和拿取。</t>
  </si>
  <si>
    <t>水止皮管夹</t>
  </si>
  <si>
    <t>1、本品供化学实验夹持乳胶管用。
2、止水夹材料采用直径φ1.8mm～2mm65锰钢丝加工制成Ｔ型弹簧夹。
3、外形尺寸约为50mm×55mm×8mm，由夹子及挡板组成。
4、夹顶部绕张制约为φ10mm的两圈，短臂手持两端高度不＜12mm。
5、压缩弹簧，其张开距离不＞20mm，手松开止水夹恢复原位。
6、钢丝及挡板表面镀锌。
7、其余要求应符合JY 0001—2003的有关规定。</t>
  </si>
  <si>
    <t>螺旋皮管夹</t>
  </si>
  <si>
    <t>1、本品供化学实验夹持胶管用。
2、本品由支架管和带压板的螺杆等组成。
3、外形尺寸约为33mm×20mm×8mm。
4、支架、压板等均由普通碳钢制成，外表镀锌。
5、支架由上、下压板经两根钢柱联接。螺杆在上压板螺孔中转动自如。
6、中压板在螺杆的带动下，能运动到上、下孔点，用以夹持乳胶管橡胶管，控制气体或液体的流量、流速。
7、其余要求应符合JY 0001—2003的有关规定。</t>
  </si>
  <si>
    <t>石棉网</t>
  </si>
  <si>
    <t>1、供中学化学实验和小学科学教学实验用。
2、本品用于化学实验时隔热。
3、石棉网外形尺寸为125mm×125mm±1mm。
4、铁丝网上涂防锈漆，四边加折不小于5mm。
5、石棉膏涂复面积不小于Φ80mm涂复厚度应在1±0.2mm。
6、石棉膏表面平整、牢固、均匀，无划痕，无粉尘脱落。
7、其余要求应符合JY 0001—2003的有关规定。</t>
  </si>
  <si>
    <t>燃烧匙</t>
  </si>
  <si>
    <t>1、供中学化学实验和小学科学教学实验用。
2、铜勺：材料采用厚度为0.5mm的Ｈ62铜板。
3、手柄：材料为直径φ2mm，长度约为φ300mm镀锌铁丝或电焊条芯。
4、铜勺与手柄用氧焊连接。
5、铜勺成形外圆直径为20mm，窝孔深度不小于3.5mm。
6、其余要求应符合JY 0001—2003的有关规定。</t>
  </si>
  <si>
    <t>药匙</t>
  </si>
  <si>
    <t>1.产品为塑料或骨质材料制成。2.两端分别为大小匙勺，全长不小于150mm。</t>
  </si>
  <si>
    <t>玻璃管</t>
  </si>
  <si>
    <t>1、规格：φ5mm～φ6mm。壁厚〉0.5mm。
2、其余要求应符合JY/T 0431-2011的有关规定。</t>
  </si>
  <si>
    <t>千克</t>
  </si>
  <si>
    <t>6</t>
  </si>
  <si>
    <t>1、规格：φ7mm～φ8mm。壁厚〉0.8mm
2、其余要求应符合JY/T 0431-2011的有关规定。</t>
  </si>
  <si>
    <t>玻璃棒</t>
  </si>
  <si>
    <t>1、规格：φ3mm～φ4mm。长度300±30mm。
2、玻璃质细长棒状简易搅拌器，硬度大、熔点高，无色透明。
3、节瘤：最大直径小于2mm，允许存在8个以下；结石：最大直径小于1.5mm，允许存在5个以下。
4、其余要求应符合JY/T 0431-2011的有关规定。</t>
  </si>
  <si>
    <t>1、规格：φ5mm～φ6mm。长度300±30mm。
2、玻璃质细长棒状简易搅拌器，硬度大、熔点高，无色透明。
3、节瘤：最大直径小于2mm，允许存在8个以下；结石：最大直径小于1.5mm，允许存在5个以下。
4、其余要求应符合JY/T 0431-2011的有关规定。</t>
  </si>
  <si>
    <t>软胶塞</t>
  </si>
  <si>
    <t>1、化学实验品用。
2、型号规格：000、00、0、1～10号共13个型号。
3、本胶塞由天然橡胶、合成橡胶和多种辅料混炼硫化而成。
4、适用酸碱度pＨ2～10。
5、胶塞表面光洁、白色微黄、无明显缺陷,无毒。
6、胶塞硬度：邵尔硬度50～60度。
7、其余要求应符合JY 0001—2003的有关规定。</t>
  </si>
  <si>
    <t>橡胶管</t>
  </si>
  <si>
    <t>1、化学实验品用。
2、规格：5mm×7mm、 6mm×9mm 、8mm×12mm、 10mm×14mm。
3、材料：橡胶，要求无砂眼，有弹性，厚薄均匀，无毒。
4、其余要求应符合JY 0001—2003的有关规定。</t>
  </si>
  <si>
    <t>乳胶管</t>
  </si>
  <si>
    <t>1、化学实验品用。
2、产品弹性良好，无发硬、发粘等老化现象，无毒。
3、管径为3mm～4mm。
4、包装规格：30m／包装。
5、其余要求应符合JY 0001—2003的有关规定。</t>
  </si>
  <si>
    <t>试管刷</t>
  </si>
  <si>
    <t>1、供初中化学实验用。
2、本品由铁丝及猪鬃两部分组成。
3、猪鬃均匀，在铁丝上，要求牢固、整齐。
4、毛刷长约φ7mm×70mm～φ40mm×150mm。
5、毛刷柄长100mm～150mm。
6、其余要求应符合JY 0001—2003的有关规定。</t>
  </si>
  <si>
    <t>烧瓶刷</t>
  </si>
  <si>
    <t>1、供初中化学实验用。
2、本品由猪鬃及铁丝两部分组成，猪鬃被铁丝牢牢的夹紧在上面。
3、规格：毛刷小头φ12mm×18mm，大头φ34mm×50mm,小头φ31mm×50mm，大头φ60mm×90mm。
4、其余要求应符合JY 0001—2003的有关规定。</t>
  </si>
  <si>
    <t>30</t>
  </si>
  <si>
    <t>结晶皿</t>
  </si>
  <si>
    <t>1、规格：80mm。热冲击不低于80℃。
2、外形平整、厚薄均匀，无明显偏斜。不应有薄皮气泡。 透明疙瘩、结石、条纹等缺陷应符合相关DB/278标准的规定。 
3、其余要求应符合JY/T 0440-2011《教学用玻璃仪器结晶皿》的有关规定。</t>
  </si>
  <si>
    <t>表面皿</t>
  </si>
  <si>
    <t>1、规格：60mm。皿扣直径60mm±3mm，皿面半径60mm±3mm。
2、玻璃质地。外形平整、厚薄均匀，无明显偏斜。不应有薄皮气泡。 透明疙瘩、结石、条纹等缺陷应符合相关DB/278标准的规定。 
3、其余要求应符合JY/T 0430-2011的有关规定。</t>
  </si>
  <si>
    <t>1、规格：100mm。皿口直径100mm±4mm，皿面半径105mm±5mm。
2、玻璃质地。外形平整、厚薄均匀，无明显偏斜。不应有薄皮气泡。 透明疙瘩、结石、条纹等缺陷应符合相关DB/278标准的规定。 
3、其余要求应符合JY/T 0430-2011、JY/T 0431-2011的有关规定。</t>
  </si>
  <si>
    <t>研钵</t>
  </si>
  <si>
    <t>瓷，60mm；1. 仪器为钠钙玻璃制造。
2. 外形尺寸：口内径60±5㎜，全高35±5㎜。壁厚8±2㎜，研锤杆直径10±5㎜，长100±15㎜，研球直径15±5㎜。
3. 造形规整，表面光滑，无结石、气泡及凹凸不平等现象。
4. 应力消除：在偏光仪下观察呈紫红色。</t>
  </si>
  <si>
    <t>瓷，90mm；1. 仪器为瓷质制造。
2. 外形尺寸：口内径90±5㎜，全高65±5㎜。壁厚8±2㎜，研锤杆直径12±2㎜，长120±15㎜，研球直径20±5㎜。
3. 造形规整。表面光滑，无结石及凹凸不平等现象。</t>
  </si>
  <si>
    <t>蒸发皿</t>
  </si>
  <si>
    <t>1、实验用加热仪器，规格60mm。
2、陶瓷制造。
3、蒸发皿外径：62mm～63mm。 蒸发皿高：≈28mm～30mm。 壁厚：≈2mm～5mm。 蒸发皿底径：≈40mm。
4、口圆整、光滑，不得有缺口，厚薄均匀，底部平整，不凸凹，放置平面不摇晃，器身不扁瘪。
5、其余要求应符合JY/T 0451-2011《教学用玻璃仪器玻璃蒸发皿》、JY/T 0431-2011的有关规定。</t>
  </si>
  <si>
    <t>1、中学实验室用加热仪器，规格100mm。
2、陶瓷制造。
3、蒸发皿外径：102mm～103.5mm。 蒸发皿高：≈50mm～57mm。 壁厚：≈2mm～5mm。 蒸发皿底径：≈50mm。
4、口圆整、光滑，不得有缺口，厚薄均匀，底部平整，不凸凹，放置平面不摇晃，器身不扁瘪。
5、其余要求应符合JY/T 0451-2011《教学用玻璃仪器玻璃蒸发皿》的有关规定。</t>
  </si>
  <si>
    <t>反应板</t>
  </si>
  <si>
    <t>1、实验用陶瓷器皿。
2、黑色6穴，无杂色。板长：85mm。板宽：55mm。板高：12mm。孔深5mm±0.5mm。
3、反应板四周不允许有刺手或不平现象，反应板应平整，放置平面不摇晃，釉面光洁，无气泡，无疵点，无裂纹，无破损。
4、其余要求应符合JY/T 0423-2011《教学用玻璃仪器一般质量要求和试验方法》的规定。</t>
  </si>
  <si>
    <t>井穴板</t>
  </si>
  <si>
    <t>1、由透明的聚苯乙烯或性能优于聚苯乙烯的材料制造。
2、井穴板具有试管、烧杯、储瓶等功能。
3、条型板为9孔，孔穴容积0.7ml。
4、能耐无机酸、碱、盐腐蚀，忌与甲苯、氯仿等有机溶剂接近。
5、承受温度≤80℃。
6、其余要求应符合JY/T 0001-2003的规定。</t>
  </si>
  <si>
    <t>1、条型6孔板，孔穴容积5ml，附带双导气管。
2、由透明的聚苯乙烯或性能优于聚苯乙烯的材料制造。
3、井穴板具有试管、烧杯、储瓶等功能。
4、能耐无机酸、碱、盐腐蚀，忌与甲苯、氯仿等有机溶剂接近。
5、承受温度≤80℃。
6、其余要求应符合JY/T 0001-2003的规定。</t>
  </si>
  <si>
    <t>塑料多用滴管</t>
  </si>
  <si>
    <t>1、组套数量≥20支。
2、功能：具直形、弯形、直单球、弯单球吸管及滴定管的功能。
3、圆筒形吸泡容积4ml；径管φ1mm×120（㎜）。
4、用聚乙烯材料制造。
5、耐无机酸、碱、盐腐蚀。
6、承受温度≤80℃。
7、其余要求应符合JY/T 0001-2003的规定。</t>
  </si>
  <si>
    <t>铝片</t>
  </si>
  <si>
    <t>1、应符合GB/T3554的要求。银白色片状，型号适于开展中学化学实验。
2、包装及标志符合GB 15346-94《化学试剂 包装及标志》的规定。</t>
  </si>
  <si>
    <t>克</t>
  </si>
  <si>
    <t>铝箔</t>
  </si>
  <si>
    <t>1、符合HG3—1193的规定。银白薄片状，型号适于开展中学化学实验。
2、包装及标志符合GB 15346-94《化学试剂 包装及标志》的规定。</t>
  </si>
  <si>
    <t>铝丝</t>
  </si>
  <si>
    <t>1、符合GB/T 3198的规定。银白丝状。型号适于开展中学化学实验。
2、包装及标志符合GB 15346-94《化学试剂 包装及标志》的规定。</t>
  </si>
  <si>
    <t>锌粒</t>
  </si>
  <si>
    <t>1、银灰色粒状，500g/瓶,工业,符合GB2304的规定。
2、包装及标志符合GB 15346-94《化学试剂 包装及标志》的规定。</t>
  </si>
  <si>
    <t>1000</t>
  </si>
  <si>
    <t>还原铁粉</t>
  </si>
  <si>
    <t>1、灰色或灰黑色无定形细粒或粉末，试剂,符合HG3-1084的规定。
2、包装及标志符合GB 15346-94《化学试剂 包装及标志》的规定。</t>
  </si>
  <si>
    <t>铁丝</t>
  </si>
  <si>
    <t>1、由铁拉制成的丝状成品，直径小于0.5mm。型号要适于开展中学化学铁丝在氧气中燃烧实验。
2、包装及标志符合GB 15346-94《化学试剂 包装及标志》的规定。</t>
  </si>
  <si>
    <t>250</t>
  </si>
  <si>
    <t>锡粒</t>
  </si>
  <si>
    <t>铅粒</t>
  </si>
  <si>
    <t>1、铅制，有金属光泽的银白色颗粒。                                                                                          2、包装及标志符合GB 15346-94《化学试剂 包装及标志》的规定。</t>
  </si>
  <si>
    <t>紫铜片</t>
  </si>
  <si>
    <t>1、应符合GB/2040的要求。紫红色有光泽片状，厚度约0.15mm
2、包装及标志符合GB 15346-94《化学试剂 包装及标志》的规定。</t>
  </si>
  <si>
    <t>铜丝</t>
  </si>
  <si>
    <t>1、由铜拉制成的丝状成品，紫红色有光泽丝状,型号适于开展中学化学实验。
2、包装及标志符合GB 15346-94《化学试剂 包装及标志》的规定。</t>
  </si>
  <si>
    <t>碘</t>
  </si>
  <si>
    <t>1、试剂，符合GB/T 675的规定。紫黑色有金属光泽的晶体。
2、包装及标志符合GB 15346-94《化学试剂 包装及标志》的规定。</t>
  </si>
  <si>
    <t>活性炭</t>
  </si>
  <si>
    <t>1、试剂，符合HG/T 3491的规定。紫黑色有金属光泽的晶体。
2、包装及标志符合GB 15346-94《化学试剂 包装及标志》的规定。</t>
  </si>
  <si>
    <t>二氧化锰</t>
  </si>
  <si>
    <t>1、黑色或棕黑色无定形粉末。
2、包装及标志符合GB 15346-94《化学试剂 包装及标志》的规定。</t>
  </si>
  <si>
    <t>三氧化二铁</t>
  </si>
  <si>
    <t>1、试剂，符合HGB 3275-60的规定。红色或紫红色无定形粉末。
2、包装及标志符合GB 15346-94《化学试剂 包装及标志》的规定。</t>
  </si>
  <si>
    <t>氧化铜</t>
  </si>
  <si>
    <t>1、工业，符合GB/T 674的规定。 黑色或棕黑色无定形粉末。
2、包装及标志符合GB 15346-94《化学试剂 包装及标志》的规定。</t>
  </si>
  <si>
    <t>氯化钾</t>
  </si>
  <si>
    <t>1、试剂，符合GB/T 646的规定。白色结晶或结晶性粉末。
2、包装及标志符合GB 15346-94《化学试剂 包装及标志》的规定。</t>
  </si>
  <si>
    <t>氯化钠</t>
  </si>
  <si>
    <t>1、试剂，符合GB/T1266的规定。白色立方晶体或粉末。
2、包装及标志符合GB 15346-94《化学试剂 包装及标志》的规定。</t>
  </si>
  <si>
    <t>1、工业，白色立方晶体或粉末。
2、包装及标志符合GB 15346-94《化学试剂 包装及标志》的规定。</t>
  </si>
  <si>
    <t>氯化钙</t>
  </si>
  <si>
    <t>1、试剂，                                                                                                               2、包装及标志符合GB 15346-94《化学试剂 包装及标志》的规定。</t>
  </si>
  <si>
    <t>无水氯化钙</t>
  </si>
  <si>
    <t>1、工业，符合HG/T 2327的规定。白色易潮解的三方晶体。
2、包装及标志符合GB 15346-94《化学试剂 包装及标志》的规定。</t>
  </si>
  <si>
    <t>氯化镁</t>
  </si>
  <si>
    <t>1、试剂，符合GB/T672的规定。白色单斜晶体。
2、包装及标志符合GB 15346-94《化学试剂 包装及标志》的规定。</t>
  </si>
  <si>
    <t>三氯化铁</t>
  </si>
  <si>
    <t>1、试剂，符合HG/T3474的规定。淡黄色或橙黄色结晶。
2、其余要求应符合JY/T 0001-2003、GB 15346-1994《化学试剂 包装及标志》的规定。</t>
  </si>
  <si>
    <t>氯化铵</t>
  </si>
  <si>
    <t>1、工业，符合GB/T 658的规定。无色结晶或白色颗粒性粉末。
2、包装及标志符合GB 15346-94《化学试剂 包装及标志》的规定。</t>
  </si>
  <si>
    <t>碘化钾</t>
  </si>
  <si>
    <t>1、试剂，应符合GB/T 1272的规定。白色结晶或粉末。
2、包装及标志符合GB 15346-94《化学试剂 包装及标志》的规定。</t>
  </si>
  <si>
    <t>硫酸钾</t>
  </si>
  <si>
    <t>1、试剂，应符合GB/T 16496的要求。无色或白色结晶或颗粒状粉末。
2、包装及标志符合GB 15346-94《化学试剂 包装及标志》的规定。</t>
  </si>
  <si>
    <t>硫酸铝</t>
  </si>
  <si>
    <t>1、试剂，应符合HG/T3442的规定。无色单斜晶体。
2、包装及标志符合GB 15346-94《化学试剂 包装及标志》的规定。</t>
  </si>
  <si>
    <t>硫酸铜（蓝矾、胆矾）</t>
  </si>
  <si>
    <t>1、工业，应符合GB/T347的要求。蓝色三斜晶体。
2、包装及标志符合GB 15346-94《化学试剂 包装及标志》的规定。</t>
  </si>
  <si>
    <t>硫酸铵</t>
  </si>
  <si>
    <t>1、工业，                                                                                                               2、包装及标志符合GB 15346-94《化学试剂 包装及标志》的规定。</t>
  </si>
  <si>
    <t>硫酸铝钾（明矾）</t>
  </si>
  <si>
    <t>无水硫酸铜</t>
  </si>
  <si>
    <t>1、试剂,符合GB/T665的规定。白色正交结晶或无定形粉末。
2、包装及标志符合GB 15346-94《化学试剂 包装及标志》的规定。</t>
  </si>
  <si>
    <t>碳酸钾</t>
  </si>
  <si>
    <t>碳酸钠</t>
  </si>
  <si>
    <t>1、工业,符合GB/T1396的规定。无色透明结晶
2、包装及标志符合GB 15346-94《化学试剂 包装及标志》的规定。</t>
  </si>
  <si>
    <t>碳酸氢钠</t>
  </si>
  <si>
    <t>1、工业,符合GB/T 640的规定。白色单斜结晶。
2、包装及标志符合GB 15346-94《化学试剂 包装及标志》的规定。</t>
  </si>
  <si>
    <t>大理石</t>
  </si>
  <si>
    <t>1、工业，应符合GB/T15897的规定。白色颗粒
2、包装及标志符合GB 15346-94《化学试剂 包装及标志》的规定。</t>
  </si>
  <si>
    <t>2000</t>
  </si>
  <si>
    <t>碳酸氢胺</t>
  </si>
  <si>
    <t>1、工业，应符合GB3559的规定。白色单斜晶体
2、包装及标志符合GB 15346-94《化学试剂 包装及标志》的规定。</t>
  </si>
  <si>
    <t>碱式碳酸铜</t>
  </si>
  <si>
    <t>1、试剂，草绿色的单斜系结晶纤维状的团状物，或深绿色的粉状物。                                                                 2、包装及标志符合GB 15346-94《化学试剂 包装及标志》的规定。</t>
  </si>
  <si>
    <t>乙酸铅</t>
  </si>
  <si>
    <t>氧气化钡</t>
  </si>
  <si>
    <t>1、试剂，应符合HG/T2629的规定。无色结晶或白色粉末。
2、包装及标志符合GB 15346-94《化学试剂 包装及标志》的规定。</t>
  </si>
  <si>
    <t>氧化钙（生石灰）</t>
  </si>
  <si>
    <t>1、试剂 ，无色或白色块状物或粉末。
2、包装及标志符合GB 15346-94《化学试剂 包装及标志》的规定。</t>
  </si>
  <si>
    <t>氢氧化钙（熟石灰）</t>
  </si>
  <si>
    <t>1、工业，符合HG/T4120的规定。细腻的白色结晶粉末。
2、包装及标志符合GB 15346-94《化学试剂 包装及标志》的规定。</t>
  </si>
  <si>
    <t>碱石灰</t>
  </si>
  <si>
    <t>1、试剂，符合HGB 3213-60的规定， 粉红色颗粒，氢氧化钠和氢氧化钙的混合物。
2、包装及标志符合GB 15346-94《化学试剂 包装及标志》的规定。</t>
  </si>
  <si>
    <t>无水乙酸钠</t>
  </si>
  <si>
    <t>1、试剂,符合GB/T694的要求。                                                                                                     2、包装及标志符合GB 15346-94《化学试剂 包装及标志》的规定。</t>
  </si>
  <si>
    <t>柠檬酸钠</t>
  </si>
  <si>
    <t>1、试剂，应符合GB/T9855的要求。                                                                                         2、包装及标志符合GB 15346-94《化学试剂 包装及标志》的规定。</t>
  </si>
  <si>
    <t>葡萄糖</t>
  </si>
  <si>
    <t>1、试剂，符合HG/T3475的规定。无色或白色结晶粉末。
2、包装及标志符合GB 15346-94《化学试剂 包装及标志》的规定。</t>
  </si>
  <si>
    <t>蔗糖</t>
  </si>
  <si>
    <t>1、试剂， 符合HG/T3462的规定。无色晶体。
2、包装及标志符合GB 15346-94《化学试剂 包装及标志》的规定。</t>
  </si>
  <si>
    <t>石蕊</t>
  </si>
  <si>
    <t>1、酸碱指示剂，蓝色粉末或块状。
2、包装及标志符合GB 15346-94《化学试剂 包装及标志》的规定。</t>
  </si>
  <si>
    <t>酚酞</t>
  </si>
  <si>
    <t>1、酸碱指示剂，符合HG/T4101的规定。白色结晶性粉末
2、包装及标志符合GB 15346-94《化学试剂 包装及标志》的规定。</t>
  </si>
  <si>
    <t>品红</t>
  </si>
  <si>
    <t>1、指示剂，酸碱指示剂。绿色金属光泽结晶
2、包装及标志符合GB 15346-94《化学试剂 包装及标志》的规定。</t>
  </si>
  <si>
    <t>pH广范围试纸</t>
  </si>
  <si>
    <t>1、用于酸碱指示。
2、包装及标志符合GB 15346-94《化学试剂 包装及标志》的规定。</t>
  </si>
  <si>
    <t>本</t>
  </si>
  <si>
    <t>蓝石蕊试纸</t>
  </si>
  <si>
    <t>1、用石蕊浸泡过的试纸，呈蓝色，检验溶液的酸碱性，酸性溶液能使其变红色。
2、包装及标志符合GB 15346-94《化学试剂 包装及标志》的规定。</t>
  </si>
  <si>
    <t>红石蕊试纸</t>
  </si>
  <si>
    <t>1、用石蕊浸泡过的试纸，呈红色，检验溶液的酸碱性，酸性溶液能使其变红色。
2、包装及标志符合GB 15346-94《化学试剂 包装及标志》的规定。</t>
  </si>
  <si>
    <t>定性滤纸</t>
  </si>
  <si>
    <t>1、符合GB/T 1914的规定  定性实验滤纸，快速型，圆形，直径11cm。
2、包装及标志符合GB 15346-94《化学试剂 包装及标志》的规定。。</t>
  </si>
  <si>
    <t>草酸</t>
  </si>
  <si>
    <t>1、试剂，符合GB/T 9854的规定。无色单斜片状或白色粉末。
2、包装及标志符合GB 15346-94《化学试剂 包装及标志》的规定。</t>
  </si>
  <si>
    <t>氯化钡</t>
  </si>
  <si>
    <t>1、试剂，符合GB/T652的规定。无色结晶或白色粉末。
2、包装及标志符合GB 15346-94《化学试剂 包装及标志》的规定。</t>
  </si>
  <si>
    <t>氢氧化钾</t>
  </si>
  <si>
    <t>1、试剂，符合GB/T 2306-2008的规定。白色颗粒。
2、包装及标志符合GB 15346-94《化学试剂 包装及标志》的规定。</t>
  </si>
  <si>
    <t>氢氧化钠</t>
  </si>
  <si>
    <t>1、试剂，符合GB/T629的规定。白色颗粒或片状物。
2、包装及标志符合GB 15346-94《化学试剂 包装及标志》的规定。</t>
  </si>
  <si>
    <t>1、工业，符合GB/T209的规定。淡黄色固体或片状物。
2、包装及标志符合GB 15346-94《化学试剂 包装及标志》的规定。</t>
  </si>
  <si>
    <t>初中化学实验材料</t>
  </si>
  <si>
    <t>黄铜片、火柴、蜡烛、剪刀、焊锡、炭棒、导线、电灯泡、木板、电池、电珠、砂纸等</t>
  </si>
  <si>
    <t>份</t>
  </si>
  <si>
    <t>一字螺丝刀</t>
  </si>
  <si>
    <t>1、初中化学学生用工具，塑料柄一字螺丝刀。
2、全长约230ｍｍ。                                                                                                      3、其余要求应符合JY 0001—2003的有关规定。</t>
  </si>
  <si>
    <t>十字螺丝刀</t>
  </si>
  <si>
    <t>1、初中化学学生用工具，塑料柄十字螺丝刀。
2、全长约230ｍｍ。
3、其余要求应符合JY 0001—2003的有关规定。</t>
  </si>
  <si>
    <t>钢丝钳</t>
  </si>
  <si>
    <t>应符合QB/T2441的有关规定。</t>
  </si>
  <si>
    <t>把</t>
  </si>
  <si>
    <t>手锤</t>
  </si>
  <si>
    <t>1、应符合GB/T 13473的规定。
2、其余要求应符合JY 0001—2003的有关规定。</t>
  </si>
  <si>
    <t>锉刀</t>
  </si>
  <si>
    <t>1、应符合GB/T 5806的规定。
2、其余要求应符合JY 0001—2003的有关规定。</t>
  </si>
  <si>
    <t>剪刀</t>
  </si>
  <si>
    <t>1、应符合QB/T1966-1994的规定。
2、其余要求应符合JY 0001—2003的有关规定。</t>
  </si>
  <si>
    <t>玻璃瓶盖开启器</t>
  </si>
  <si>
    <t>1、金属质地 包括手柄和扳头，扳头上开有孔。
2、表面明亮，无明显的刺手或不平现象。                                                                                   3、其余要求应符合JY 0001—2003的有关规定。</t>
  </si>
  <si>
    <t>玻璃管切割器</t>
  </si>
  <si>
    <t>1、由上、下夹持器、划刀、连接销钉所组成。其特征是下夹持器有一个便于手握的圆形手柄，和一个可置放玻璃管的V形槽座，上夹持器上嵌装一个划玻璃管的划刀，V形槽座的中心线与划刀的中心线在同一条直线上，而上下夹持器通过销钉连成一体，且两者均可绕销钉转一定角度。                                                                                                              2、其余要求应符合JY 0001—2003的有关规定。</t>
  </si>
  <si>
    <t>工作服</t>
  </si>
  <si>
    <t>制作用料为耐酸碱布料，身长120cm，颜色为深蓝色。</t>
  </si>
  <si>
    <t>护目镜</t>
  </si>
  <si>
    <t>1、侧面完全遮挡，具有遮挡、过滤各类强光及射线辐射以及防止机械性伤害的功能，并具有较好的耐腐蚀性能。
2、眼镜四周有防护罩。有插装滤光片的构造。配有3～5号滤光片。
3、其余要求应符合JY 0001—2003的有关规定。</t>
  </si>
  <si>
    <t>防护面罩</t>
  </si>
  <si>
    <t>1、化学实验教学用，产品为帽式面罩，用高强度、无毒、无刺激性气味的材料制成。                                                                       2、视窗尺寸：50mm×100mm。                                                                                              3、其余要求应符合JY 0001—2003的有关规定。</t>
  </si>
  <si>
    <t>防毒口罩</t>
  </si>
  <si>
    <t>1、符合GB 2890-95的规定。
2、适用于环境温度为-30-450C。                                                                                           3、其余要求应符合JY 0001—2003的有关规定。</t>
  </si>
  <si>
    <t>耐酸手套</t>
  </si>
  <si>
    <t>1、符合HG/T2584-2002的规定。
2、用天然橡胶制成，耐酸碱。</t>
  </si>
  <si>
    <t>双</t>
  </si>
  <si>
    <t>洗眼器</t>
  </si>
  <si>
    <t>1、玻璃制品。
2、符合卫生器械的规定。
3、方便冲洗眼睛使用。</t>
  </si>
  <si>
    <t>简易急救箱</t>
  </si>
  <si>
    <t>1、为中学化学实验课备用品。
2、配备药品是正规医药厂家生产的，并在一定有效期内。
3、具有简易、实用、应急等功能。</t>
  </si>
  <si>
    <t>实验防护屏</t>
  </si>
  <si>
    <t>1、供中学化学实验用。
2、由三块有机玻璃板组成。能起到化学实验阻隔防护作用.</t>
  </si>
  <si>
    <t>科学探究与化学实验</t>
  </si>
  <si>
    <t>箱体规格：450×321×171mm(±5mm)。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主要配置及特征参数：大试管（高硼硅3.3 φ30mm×200mm）2支、试管（高硼硅3.3 φ20mm×195mm）2支、方玻璃片（50mm×50mm×2mm）1片、研钵（陶瓷60mL，附研杵）1套、23号单孔硅胶塞（16mm/20.9mm/27mm，孔径Φ7mm）1个、小试管（高硼硅3.3 φ15mm×150mm）2支、玻璃量筒（高硼硅3.3，10mL，142mm×16mm×1.8mm）1个、玻璃量筒（高硼硅3.3，100mL，243mm×31.9mm×2mm）1个、细口瓶（125mL）1个、玻璃烧杯（高硼硅3.3，250mL，99mm×70mm）1个、玻璃烧杯（高硼硅3.3，100mL，72mm×54mm）2个、90°玻璃弯管（高硼硅3.3，D=8mm，L=60mm+190mm）2支、90°玻璃弯管（高硼硅3.3，D=8mm，L=85mm+55mm）2支、硅胶管（φ7mm×φ10mm，L=80mm）3根、止水夹（不锈钢）1个、中长蜡烛2根、美工刀1把、直头镊子（不锈钢，L=125mm）1把、长柄药匙（塑料，L=195mm）1把、短胶头滴管（高硼硅3.3，细嘴，D=10mm，L=90mm）1支、木质试管夹（L=180mm）1个、小号试管刷（L=180mm，毛粗20mm）1把、大号试管刷（L=230mm，毛粗35mm）1把、木条（φ5mm×150mm）10根、化学实验室安全警示标志和常用危险化学品的标志1张、安全防护设施的使用1张、毛玻璃片（50mmx50mmx3mm）2片、集气瓶（玻璃，125mL，平磨口）2个等。技术指标hc：玻璃烧杯：规格：外形尺寸：①、100mL：72×54mm（±5mm），壁厚2.0mm；②、250mL：99×70mm（±5mm），壁厚2.5mm；材质：优质高硼硅BORO3.3；工艺：精工烧结，依据实验和设计要求定制，无毛刺锐角；功能描述：管体具有低膨胀率、耐高温、高强度、高硬度、高透光率和高化学稳定性的优良特性，用作配制溶液和作为较大量的试剂化学反应容器。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大试管φ30mm×200mm：规格：外形尺寸200×30×26mm（±5mm），管口内外径30×26m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玻璃量筒：规格：外形尺寸：①、10mL：142×16×1.8mm，壁厚1.8mm；②、25mL：168×21×1.8mm，壁厚1.8mm；③、50mL：195×25.7×2mm，壁厚2mm；④、100mL：243×31.9×2mm，壁厚2.0mm；材质：优质高硼硅BORO3.3；工艺：精工烧结，依据实验和设计要求定制，无毛刺锐角；功能描述：管体具有低膨胀率、耐高温、高强度、高硬度、高透光率和高化学稳定性的优良特性，用来定量量取液体。</t>
  </si>
  <si>
    <t>14</t>
  </si>
  <si>
    <t>空气、氧气、二氧化碳</t>
  </si>
  <si>
    <t>箱体规格：450×321×171mm(±5mm)。
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主要配置及特征参数：集气瓶（玻璃，125mL，平磨口）2个、毛玻璃片（50mmx50mmx3mm）2片、30号双孔硅胶塞（30mm/22mm/30mm，孔径Φ7mm）1个、燃烧匙（L=215mm）1个、90°玻璃弯管（高硼硅3.3，D=8mm，L=60mm+190mm）2支、90°玻璃弯管（高硼硅3.3，D=8mm，L=85mm+55mm）2支、硅胶管（φ7mm×φ10mm，L=80mm）3根、硅胶管（φ7mm×φ10mm，L=500mm）1根、止水夹（不锈钢）2个、玻璃烧杯（高硼硅3.3，250mL，99mm×70mm）1个、大试管（高硼硅3.3 φ30mm×200mm）1支、试管（高硼硅3.3 φ20mm×195mm）2支、筛孔偏心氟胶垫2个、小试管（高硼硅3.3 φ15mm×150mm）2支、玻璃量筒（高硼硅3.3，10mL，142mm×16mm×1.8mm）1个、玻璃锥形瓶（高硼硅3.3，100mL，105mm×64mm）1个、双孔橡胶塞（孔径Φ7mm+Φ2mm，配合125mL集气瓶）1个、长颈漏斗（高硼硅3.3，280mm×40mm，细管φ8mm）1个、阶梯型铁片（不锈钢）1个、短胶头滴管（高硼硅3.3，细嘴，D=10mm，L=90mm）1支、木条（φ5mm×150mm）10根、细铁丝2米、医用脱脂棉（5g）1包、圆形蜡烛2只、30号单孔硅胶塞（30mm/22mm/30mm，孔径Φ7mm）1个、玻璃量筒（高硼硅3.3，25mL，168mm×21mm×1.8mm）1个、直头镊子（不锈钢，L=125mm）1把、长柄药匙（塑料，L=195mm）1把、短柄药匙（塑料，红黄绿三色各1个）1套等。技术指标hc：玻璃烧杯：规格：外形尺寸：250mL：99×70mm（±5mm），壁厚2.5mm；材质：优质高硼硅BORO3.3；工艺：精工烧结，依据实验和设计要求定制，无毛刺锐角；功能描述：管体具有低膨胀率、耐高温、高强度、高硬度、高透光率和高化学稳定性的优良特性，用作配制溶液和作为较大量的试剂化学反应容器。筛孔偏心氟胶垫：规格：φ21×1.5mm；材质：四氟塑料；工艺：冲压；功能描述：耐强酸强碱，可直接放到启普发生器内上部的反应器球内，将固体药品也控制在该位置上不掉落。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大试管φ30mm×200mm：规格：外形尺寸200×30×26mm（±5mm），管口内外径30×26m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
玻璃量筒：规格：外形尺寸：①、10mL：142×16×1.8mm，壁厚1.8mm；②、25mL：168×21×1.8mm，壁厚1.8mm；③、50mL：195×25.7×2mm，壁厚2mm；④、100mL：243×31.9×2mm，壁厚2.0mm；材质：优质高硼硅BORO3.3；工艺：精工烧结，依据实验和设计要求定制，无毛刺锐角；功能描述：管体具有低膨胀率、耐高温、高强度、高硬度、高透光率和高化学稳定性的优良特性，用来定量量取液体。</t>
  </si>
  <si>
    <t>水和溶液</t>
  </si>
  <si>
    <t>箱体规格：450×321×171mm(±5mm)。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主要配置及特征参数：玻璃锥形瓶（高硼硅3.3，250mL，147mm×82mm）1个、红水温度计（0～200℃）1支、红水温度计（-10～110℃）1支、短颈圆底烧瓶（高硼硅3.3，250mL，磨口24/29 ，144×86mm）1个、直型冷凝管（高硼硅3.3，L=380mm，同侧具支，螺口14mm×2，磨口24/29）1支、牛角管/尾接管（高硼硅3.3，磨口24/29）1支、蒸馏头（高硼硅3.3，磨口24/29）1件、冷凝管接头（ABS，螺口14mm，包括冷凝弯头水咀2个、14号螺口盖子d=10mm2个、水咀密封硅胶垫12mmx4.5mmx2mm2个）2套、硅胶管（φ7mm×φ10mm，L=1000mm）2根、玻璃烧杯（高硼硅3.3，250mL，99mm×70mm）1个、玻璃烧杯（高硼硅3.3，100mL，72mm×54mm）3个、90°玻璃弯管（高硼硅3.3，D=8mm，L=60mm+190mm）1支、90°玻璃弯管（高硼硅3.3，D=8mm，L=85mm+55mm）1支、硅胶管（φ7mm×φ10mm，L=80mm）1根、试管（高硼硅3.3 φ20mm×195mm）4支、玻璃棒（高硼硅3.3，D=6mm，L=300mm）1支、玻璃漏斗（高硼硅3.3，短颈平口，d=60mm，h=110mm）1个、蒸发皿（陶瓷，75mL）1个、短胶头滴管（高硼硅3.3，细嘴，D=10mm，L=90mm）2支、玻璃量筒（高硼硅3.3，50mL，195mm×25.7mm×2mm）1个、玻璃量筒（高硼硅3.3，10mL，142mm×16mm×1.8mm）1个、30号双孔硅胶塞（30mm/22mm/30mm，孔径Φ5mm+Φ7.5mm）1个等。技术指标hc：直型冷凝管：规格：外形尺寸375×245×34mm（±5mm），管内外径34×30mmm，壁厚2mm；材质：优质高硼硅BORO3.3；工艺：精工烧结打磨，依据实验和设计要求定制，无毛刺锐角；功能描述：管体具有低膨胀率、耐高温、高强度、高硬度、高透光率和高化学稳定性的优良特性，统一标准外磨口便于安装及拆卸实验仪器，密闭性好,配套使用优质ABS螺口盖和密封硅胶垫，能够满足多种不同实验的冷凝需求。蒸馏头：规格：14号螺口，统一标准内磨口24/29；材质：优质高硼硅BORO3.3；工艺：精工烧结打磨，依据实验和设计要求定制，无毛刺锐角；功能描述：具有低膨胀率、耐高温、高强度、高硬度、高透光率和高化学稳定性的优良特性，统一标准外磨口便于安装及拆卸实验仪器，密闭性好，用于液体的蒸馏、分馏等。玻璃烧杯：规格：外形尺寸：①、100mL：72×54mm（±5mm），壁厚2.0mm；②、250mL：99×70mm（±5mm），壁厚2.5mm；材质：优质高硼硅BORO3.3；工艺：精工烧结，依据实验和设计要求定制，无毛刺锐角；功能描述：管体具有低膨胀率、耐高温、高强度、高硬度、高透光率和高化学稳定性的优良特性，用作配制溶液和作为较大量的试剂化学反应容器。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试管φ20mm×195mm：规格：外形尺寸195×20mm（±5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玻璃量筒：规格：外形尺寸：①、10mL：142×16×1.8mm，壁厚1.8mm；②、25mL：168×21×1.8mm，壁厚1.8mm；③、50mL：195×25.7×2mm，壁厚2mm；④、100mL：243×31.9×2mm，壁厚2.0mm；材质：优质高硼硅BORO3.3；工艺：精工烧结，依据实验和设计要求定制，无毛刺锐角；功能描述：管体具有低膨胀率、耐高温、高强度、高硬度、高透光率和高化学稳定性的优良特性，用来定量量取液体。</t>
  </si>
  <si>
    <t>金属与金属矿物</t>
  </si>
  <si>
    <t>箱体规格：450×321×171mm(±5mm)。材质：优质PC材料箱盖，增强型ABS树脂材料箱体，增强型PP材质活动卡扣；结构：整体采用加厚增强型J扣盖卡扣式设计，箱体为上下面耦合卡槽定位，内置活动式内衬，嵌入式专槽定位，方便器材取用保管；叠加方式：既可叠加组合摆放，也可放置于仪器柜或货架。主要配置及特征参数：镁条（L=500mm）1条、锌粒（m=100g）1瓶、盒装纯铝片（10x100x0.5mm/片×5片，透明包装）1盒、盒装铁片（10x100x0.5mm/片×5片，透明包装）1盒、铁粉1瓶、盒装黄铜片（10x100x0.5mm/片×5片，透明包装）1盒、盒装纯铜片（10x100x0.5mm/片×5片，透明包装）1盒、木条（φ5mm×150mm）10根、砂纸（A4）1张、鳄鱼夹（尾部4mm圆孔）4个、4mm香蕉插头线（主体材质纯铜，插头直径4mm，L=500mm）2根、4mm香蕉插头线（主体材质纯铜，插头直径4mm，L=500mm）2根、1号电池盒（ABS，磁吸式，4mm香蕉插头接线柱）2个、1号干电池2个、灯座（ABS，磁吸式，4mm香蕉插头接线柱）1个、小灯泡1.5v（5个）1袋、小灯泡3.8v（5个）1袋、试管（高硼硅3.3 φ20mm×195mm）7支、铁钉（L=40mm）1盒、23号无孔硅胶塞（16mm/20.9mm/27mm）1个、植物油1瓶、医用脱脂棉（5g）1包、长柄药匙（塑料，L=195mm）1把、直头镊子（不锈钢，L=125mm）1把等。技术指标hc：1号电池盒（磁吸）：产品组成：由壳体、弹簧、弹片、香蕉插头接线柱等组成；壳体尺寸规格：132.7×56.7×33mm（±5mm）；壳体材质工艺：ABS塑料精密注塑成型；功能描述：有串联接插口，配合1号电池及其他相关器材进行电学实验、电磁学实验及其他需要提供直流电源的实验。内嵌磁铁，也可以吸附在磁性黑板或其他磁性材料上进行相关实验。灯座（磁吸）：产品组成：由绝缘底座、灯座、香蕉插头接线柱等组成；规格：双接口4mm香蕉插座，底座尺寸：110*50*31mm（±5mm）；绝缘底座尺寸：110×50×31mm（±5mm），材质工艺：ABS塑料精密注塑成型；功能描述：磁吸式，配合小灯泡作为用电器与其他相关器材进行电学、电磁学及其它需要灯泡的实验，也可吸附在磁性黑板或其他磁性材料上进行演示操作。试管φ20mm×195mm：规格：外形尺寸195×20mm（±5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
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t>
  </si>
  <si>
    <t>常见的酸、碱、盐</t>
  </si>
  <si>
    <t>箱体规格：450×321×171mm(±5mm)。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主要配置及特征参数：PH广泛试纸（1～14）1本、试管（高硼硅3.3 φ20mm×195mm）8支、玻璃烧杯（高硼硅3.3，250mL，99mm×70mm）1个、玻璃烧杯（高硼硅3.3，100mL，72mm×54mm）1个、研钵（陶瓷60mL，附研杵）1套、反应板（白色陶瓷，6孔，82mm×54mm×12mm）1件、玻璃棒（高硼硅3.3，D=6mm，L=300mm）1支、蒸发皿（陶瓷，75mL）1个、大试管（高硼硅3.3 φ30mm×200mm）2支、30号单孔硅胶塞（30mm/22mm/30mm，孔径Φ7mm）1个、90°玻璃弯管（高硼硅3.3，D=8mm，L=60mm+190mm）2支、90°玻璃弯管（高硼硅3.3，D=8mm，L=85mm+55mm）2支、硅胶管（φ7mm×φ10mm，L=80mm）2根、铁钉（L=40mm）1盒、细棉纱布1包、小试管（高硼硅3.3 φ15mm×150mm） 6支、长柄药匙（塑料，L=195mm）1把、短胶头滴管（高硼硅3.3，细嘴，D=10mm，L=90mm）2支等。技术指标hc：玻璃烧杯：规格：外形尺寸：①、100mL：72×54mm（±5mm），壁厚2.0mm；②、250mL：99×70mm（±5mm），壁厚2.5mm；材质：优质高硼硅BORO3.3；工艺：精工烧结，依据实验和设计要求定制，无毛刺锐角；功能描述：管体具有低膨胀率、耐高温、高强度、高硬度、高透光率和高化学稳定性的优良特性，用作配制溶液和作为较大量的试剂化学反应容器。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
大试管φ30mm×200mm：规格：外形尺寸200×30×26mm（±5mm），管口内外径30×26m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t>
  </si>
  <si>
    <t>物质的组成与结构</t>
  </si>
  <si>
    <t>箱体规格：450×321×171mm(±5mm)。材质：优质PC材料箱盖，增强型ABS树脂材料箱体，增强型PP材质活动卡扣；结构：整体采用加厚增强型J扣盖卡扣式设计，箱体为上下面耦合卡槽定位，内置活动式内衬，嵌入式专槽定位，方便器材取用保管；叠加方式：既可叠加组合摆放，也可放置于仪器柜或货架。主要配置及特征参数：
玻璃烧杯（高硼硅3.3，250mL，99mm×70mm）2个、玻璃烧杯（高硼硅3.3，100mL，72mm×54mm）1个、红色石蕊试纸1盒、大试管（高硼硅3.3 φ30mm×200mm）1支、试管（高硼硅3.3 φ20mm×195mm）2支、23号单孔硅胶塞（16mm/20.9mm/27mm，孔径Φ7mm）2个、90°玻璃弯管（高硼硅3.3，D=8mm，L=85mm+55mm）2支、电解水装置（主要材质PmmA，包含电解水装置主体、气体检验头2个、鲁尔接头注射器60mL等）1套、4mm香蕉插头线（主体材质纯铜，插头直径4mm，L=500mm）1根、4mm香蕉插头线（主体材质纯铜，插头直径4mm，L=500mm）1根、中长蜡烛2根、木条（φ5mm×150mm）10根、医用脱脂棉（5g）1包、玻璃棒（高硼硅3.3，D=6mm，L=300mm）1支、短柄药匙（塑料，红黄绿三色各1个）1套、硅胶管（φ7mm×φ10mm，L=80mm）2根等。技术指标hc：电解水装置主体：规格：外形尺寸254.7×140×90mm，底座尺寸140×90×30.5mm，壁厚3mm ；材质：优质PMMA；工艺：采用先进精密PMMA注塑技术一次成型无毛边、无合缝线，外表面光亮；功能描述：底座带鲁尔座，顶部亚克力管封安装有阀门气咀，用于电解水制取氢气和氧气以及观察二者体积比。玻璃烧杯：规格：外形尺寸：①、100mL：72×54mm（±5mm），壁厚2.0mm；②、250mL：99×70mm（±5mm），壁厚2.5mm；材质：优质高硼硅BORO3.3；工艺：精工烧结，依据实验和设计要求定制，无毛刺锐角；功能描述：管体具有低膨胀率、耐高温、高强度、高硬度、高透光率和高化学稳定性的优良特性，用作配制溶液和作为较大量的试剂化学反应容器。大试管φ30mm×200mm：规格：外形尺寸200×30×26mm（±5mm），管口内外径30×26m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t>
  </si>
  <si>
    <t>物质的化学变化</t>
  </si>
  <si>
    <t>箱体规格：450×321×171mm(±5mm)。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
主要配置及特征参数：玻璃烧杯（高硼硅3.3，100mL，72mm×54mm）2个、红水温度计（-10～110℃）1支、PH计(酸度计)1件、PH广泛试纸（1～14）1本、玻璃量筒（高硼硅3.3，50mL，195mm×25.7mm×2mm）1个、试管（高硼硅3.3 φ20mm×195mm）7支、薄铜片（8cm×4cm）1片、玻璃锥形瓶（高硼硅3.3，100mL，105mm×64mm）2个、30号单孔硅胶塞（30mm/22mm/30mm，孔径Φ7mm）1个、30号无孔硅胶塞（30mm/22mm/30mm）1个、直玻璃导管（D=8mm，L=200mm）1支、气球（小号）4只、玻璃棒（高硼硅3.3，D=6mm，L=300mm）1支、玻璃量筒（高硼硅3.3，10mL，142mm×16mm×1.8mm）1个、中和热测定器（透明壳体，D95mmx105mm）1件、镁条（L=500mm）1包、木条（φ5mm×150mm）10根、锌片（1×1cm）10片、铜片（1×1cm）10片、砂纸1张、铝丝（30cm）2根、铜丝（30cm）2根、医用脱脂棉（5g）1包、乒乓球（40mm）2只、中长蜡烛2根、橡皮筋5个、托盘天平（200g，带砝码套盒）1套、称量纸（100mm×100mm） 1盒、铁钉（L=40mm）1盒、特小试管（高硼硅3.3 φ12mm×70mm）1支、长柄药匙（塑料，L=195mm）1把、直头镊子（不锈钢，L=125mm）1把等。技术指标hc：玻璃烧杯：规格：外形尺寸：100mL：72×54mm（±5mm），壁厚2.0mm；材质：优质高硼硅BORO3.3；工艺：精工烧结，依据实验和设计要求定制，无毛刺锐角；功能描述：管体具有低膨胀率、耐高温、高强度、高硬度、高透光率和高化学稳定性的优良特性，用作配制溶液和作为较大量的试剂化学反应容器。硅胶塞：规格：根据实验需要分为无孔、单孔和双孔；横截面尺寸：①、23号胶塞：20.9×16×27mm（±5mm）；②、30号胶塞：30×22×30mm（±5mm）；③、37号胶塞：37×29×30mm（±5mm）；材质：硅胶；工艺：采用先进精密硅胶注塑技术一次成型无毛边、无合缝线，硬度适中、易插拔不阻涩；功能描述：用于实验中玻璃仪器的密封或与玻璃导管、温度计等配合使用，满足多种不同实验的密封及导气需求。耐高温、耐酸碱。试管φ20mm×195mm：规格：外形尺寸195×20mm（±5mm），壁厚2mm；材质：优质高硼硅BORO3.3；工艺：精工烧结，依据实验和设计要求定制，无毛刺锐角；功能描述：管体具有低膨胀率、耐高温、高强度、高硬度、高透光率和高化学稳定性的优良特性，既可用作少量试剂的化学反应容器，也可在常温或加热时使用。
玻璃量筒：规格：外形尺寸：①、10mL：142×16×1.8mm，壁厚1.8mm；②、25mL：168×21×1.8mm，壁厚1.8mm；③、50mL：195×25.7×2mm，壁厚2mm；④、100mL：243×31.9×2mm，壁厚2.0mm；材质：优质高硼硅BORO3.3；工艺：精工烧结，依据实验和设计要求定制，无毛刺锐角；功能描述：管体具有低膨胀率、耐高温、高强度、高硬度、高透光率和高化学稳定性的优良特性，用来定量量取液体。</t>
  </si>
  <si>
    <t>初中化学配套实验仪器</t>
  </si>
  <si>
    <t>箱体规格：450×321×171mm(±5mm)。材质：优质PC材料箱盖，增强型ABS树脂材料箱体，增强型PP材质活动卡扣；结构：整体采用加厚增强型J扣盖卡扣式设计，箱体为上下面耦合卡槽定位，内置活动式上下双层内衬，嵌入式专槽定位，方便器材取用保管；叠加方式：既可叠加组合摆放，也可放置于仪器柜或货架。
主要配置及特征参数：X型支座（黑色增强尼龙、镀锌圆钢，φ10mm凹凸式双轨插孔）2套、600mm支撑杆-母杆（不锈钢，D=10mm，L=300mm）2根、600mm支撑杆-公杆（不锈钢，D=10mm，L=310mm）2根、双向转接头（铝合金，配M6螺丝2个）2个、万用夹具（金属，黑色）2个、铁三环（金属，黑色，配M6螺丝，大中小各1个）1套、酒精灯（150mL）1个、陶土网（150mmx150mm）2个、直头镊子（不锈钢，L=125mm）1把、剪刀1把、木质试管夹（L=180mm）2个、坩埚钳1个、电子天平（1000g，精度0.1g）1台、塑料水槽（270mmx200mmx100mm）1个、短柄药匙（塑料，红黄绿三色各1个）1套、长柄药匙（塑料，L=195mm）1个、试管架（塑料，8孔8立柱，孔径22mm）1个、小号试管刷（L=180mm，毛粗20mm）1把、大号试管刷（L=230mm，毛粗35mm）1把、中号烧瓶刷（L=300mm，毛最粗处70mm）1把、升降台（金属，100mmx100mm）1件、塑料洗瓶（250mL）1个、玻璃棒（高硼硅3.3，D=6mm，L=300mm）2支、滤纸（中速，D=110mm）1盒、短胶头滴管（高硼硅3.3，细嘴，D=10mm，L=90mm）2支、长胶头滴管（高硼硅3.3，细嘴 D=10mm，L=200mm）2支、电子点火器（230mm×45mm）1把、三脚架（铁制可拆卸，环内径75 mm，h=150mm）1套、记号笔1支等。技术指标hc：X型支座：材质：黑色增强尼龙、镀锌圆钢，确保强度且耐酸耐碱；工艺：塑料注塑成型、表面镀锌处理；产品结构：90度角双臂，半轴长165.5mm，底座高度24mm，顶部带φ10扩展孔，匍氏耦合对接挂钩、φ10凹凸式双轨插孔，自锁紧双下压扣，多功能杆插孔、斜顶式M6螺丝锁紧孔,底部配重盖采用超声波焊接技术；功能描述：Half-Half对偶插接式构造能够进行多种结构拓展：①、两件对插呈X型可作为常规铁架台底座；②、可对接不同长度的支撑杆组成不同种类的支撑座；③、可作为光学实验导轨；④、拓展为其他产品的轨道座；⑤、级联底座作为配重等。双向转接头：规格：30×30×65mm；材质：铝合金；工艺：精密压铸、电泳发黑；功能描述：①、两端固定口90°正交垂直，中间穿孔可以轴向固定；②、附带2个M6×25mm的防滑手紧螺丝，可以固定所有用到与支撑杆有关的实验设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</si>
</sst>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 "/>
  </numFmts>
  <fonts count="47">
    <font>
      <sz val="12"/>
      <name val="宋体"/>
      <charset val="134"/>
    </font>
    <font>
      <sz val="12"/>
      <color rgb="FFFF0000"/>
      <name val="宋体"/>
      <charset val="134"/>
    </font>
    <font>
      <sz val="12"/>
      <color indexed="8"/>
      <name val="宋体"/>
      <charset val="134"/>
    </font>
    <font>
      <sz val="12"/>
      <color theme="1"/>
      <name val="宋体"/>
      <charset val="134"/>
    </font>
    <font>
      <sz val="14"/>
      <color indexed="8"/>
      <name val="黑体"/>
      <charset val="134"/>
    </font>
    <font>
      <sz val="10"/>
      <color indexed="8"/>
      <name val="黑体"/>
      <charset val="134"/>
    </font>
    <font>
      <sz val="10"/>
      <color theme="1"/>
      <name val="宋体"/>
      <charset val="134"/>
    </font>
    <font>
      <sz val="10"/>
      <color indexed="8"/>
      <name val="宋体"/>
      <charset val="134"/>
    </font>
    <font>
      <sz val="9"/>
      <name val="宋体"/>
      <charset val="134"/>
    </font>
    <font>
      <sz val="10"/>
      <color theme="1"/>
      <name val="Times New Roman"/>
      <charset val="134"/>
    </font>
    <font>
      <sz val="10"/>
      <color rgb="FF000000"/>
      <name val="宋体"/>
      <charset val="134"/>
    </font>
    <font>
      <sz val="9"/>
      <color indexed="8"/>
      <name val="宋体"/>
      <charset val="134"/>
    </font>
    <font>
      <sz val="11"/>
      <color theme="1"/>
      <name val="宋体"/>
      <charset val="134"/>
    </font>
    <font>
      <sz val="8"/>
      <color indexed="8"/>
      <name val="宋体"/>
      <charset val="134"/>
    </font>
    <font>
      <sz val="10"/>
      <name val="宋体"/>
      <charset val="134"/>
    </font>
    <font>
      <sz val="10"/>
      <color rgb="FFFF0000"/>
      <name val="宋体"/>
      <charset val="134"/>
    </font>
    <font>
      <sz val="11"/>
      <color theme="1"/>
      <name val="宋体"/>
      <charset val="134"/>
      <scheme val="minor"/>
    </font>
    <font>
      <sz val="16"/>
      <color theme="1"/>
      <name val="微软雅黑"/>
      <charset val="134"/>
    </font>
    <font>
      <sz val="12"/>
      <name val="微软雅黑"/>
      <charset val="134"/>
    </font>
    <font>
      <sz val="10"/>
      <name val="宋体"/>
      <charset val="134"/>
      <scheme val="minor"/>
    </font>
    <font>
      <sz val="12"/>
      <color theme="1"/>
      <name val="宋体"/>
      <charset val="134"/>
      <scheme val="minor"/>
    </font>
    <font>
      <sz val="16"/>
      <name val="微软雅黑"/>
      <charset val="134"/>
    </font>
    <font>
      <sz val="12"/>
      <name val="黑体"/>
      <charset val="134"/>
    </font>
    <font>
      <sz val="14"/>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000000"/>
      <name val="Times New Roman"/>
      <charset val="134"/>
    </font>
    <font>
      <b/>
      <sz val="10"/>
      <name val="宋体"/>
      <charset val="134"/>
    </font>
    <font>
      <sz val="10"/>
      <color rgb="FF000000"/>
      <name val="Symbol"/>
      <charset val="134"/>
    </font>
    <font>
      <sz val="9"/>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indexed="10"/>
      </left>
      <right style="thin">
        <color indexed="10"/>
      </right>
      <top style="thin">
        <color indexed="10"/>
      </top>
      <bottom style="thin">
        <color indexed="8"/>
      </bottom>
      <diagonal/>
    </border>
    <border>
      <left style="thin">
        <color auto="1"/>
      </left>
      <right style="thin">
        <color auto="1"/>
      </right>
      <top style="thin">
        <color indexed="8"/>
      </top>
      <bottom style="thin">
        <color auto="1"/>
      </bottom>
      <diagonal/>
    </border>
    <border>
      <left style="thin">
        <color auto="1"/>
      </left>
      <right style="thin">
        <color indexed="8"/>
      </right>
      <top style="thin">
        <color indexed="8"/>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auto="1"/>
      </left>
      <right style="thin">
        <color auto="1"/>
      </right>
      <top style="thin">
        <color auto="1"/>
      </top>
      <bottom style="thin">
        <color indexed="8"/>
      </bottom>
      <diagonal/>
    </border>
    <border>
      <left style="thin">
        <color auto="1"/>
      </left>
      <right style="thin">
        <color indexed="8"/>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10"/>
      </bottom>
      <diagonal/>
    </border>
    <border>
      <left style="thin">
        <color indexed="8"/>
      </left>
      <right style="thin">
        <color indexed="8"/>
      </right>
      <top style="thin">
        <color indexed="10"/>
      </top>
      <bottom style="thin">
        <color indexed="8"/>
      </bottom>
      <diagonal/>
    </border>
    <border>
      <left style="thin">
        <color indexed="8"/>
      </left>
      <right style="thin">
        <color indexed="8"/>
      </right>
      <top style="thin">
        <color indexed="10"/>
      </top>
      <bottom style="thin">
        <color indexed="1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2" borderId="15"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1" fillId="0" borderId="0" applyNumberFormat="0" applyFill="0" applyBorder="0" applyAlignment="0" applyProtection="0">
      <alignment vertical="center"/>
    </xf>
    <xf numFmtId="0" fontId="32" fillId="3" borderId="18" applyNumberFormat="0" applyAlignment="0" applyProtection="0">
      <alignment vertical="center"/>
    </xf>
    <xf numFmtId="0" fontId="33" fillId="4" borderId="19" applyNumberFormat="0" applyAlignment="0" applyProtection="0">
      <alignment vertical="center"/>
    </xf>
    <xf numFmtId="0" fontId="34" fillId="4" borderId="18" applyNumberFormat="0" applyAlignment="0" applyProtection="0">
      <alignment vertical="center"/>
    </xf>
    <xf numFmtId="0" fontId="35" fillId="5" borderId="20" applyNumberFormat="0" applyAlignment="0" applyProtection="0">
      <alignment vertical="center"/>
    </xf>
    <xf numFmtId="0" fontId="36" fillId="0" borderId="21" applyNumberFormat="0" applyFill="0" applyAlignment="0" applyProtection="0">
      <alignment vertical="center"/>
    </xf>
    <xf numFmtId="0" fontId="37" fillId="0" borderId="22" applyNumberFormat="0" applyFill="0" applyAlignment="0" applyProtection="0">
      <alignment vertical="center"/>
    </xf>
    <xf numFmtId="0" fontId="38" fillId="6" borderId="0" applyNumberFormat="0" applyBorder="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0" fillId="0" borderId="0"/>
    <xf numFmtId="0" fontId="16" fillId="0" borderId="0"/>
    <xf numFmtId="0" fontId="0" fillId="0" borderId="0">
      <alignment vertical="center"/>
    </xf>
    <xf numFmtId="0" fontId="0" fillId="0" borderId="0"/>
  </cellStyleXfs>
  <cellXfs count="108">
    <xf numFmtId="0" fontId="0" fillId="0" borderId="0" xfId="0">
      <alignment vertical="center"/>
    </xf>
    <xf numFmtId="0" fontId="1" fillId="0" borderId="0" xfId="0" applyNumberFormat="1" applyFont="1" applyAlignment="1">
      <alignment vertical="center"/>
    </xf>
    <xf numFmtId="0" fontId="2" fillId="0" borderId="0" xfId="0" applyNumberFormat="1" applyFont="1" applyAlignment="1">
      <alignment vertical="center"/>
    </xf>
    <xf numFmtId="0" fontId="2" fillId="0" borderId="0" xfId="0" applyNumberFormat="1" applyFont="1" applyFill="1" applyAlignment="1">
      <alignment vertical="center"/>
    </xf>
    <xf numFmtId="0" fontId="2" fillId="0" borderId="0" xfId="0" applyNumberFormat="1" applyFont="1" applyFill="1" applyAlignment="1">
      <alignment horizontal="center" vertical="center"/>
    </xf>
    <xf numFmtId="0" fontId="3" fillId="0" borderId="0" xfId="0" applyNumberFormat="1" applyFont="1" applyFill="1" applyAlignment="1">
      <alignment vertical="center"/>
    </xf>
    <xf numFmtId="49" fontId="4" fillId="0" borderId="1" xfId="0" applyNumberFormat="1" applyFont="1" applyFill="1" applyBorder="1" applyAlignment="1">
      <alignment horizontal="center" vertical="top" wrapText="1"/>
    </xf>
    <xf numFmtId="0" fontId="3" fillId="0" borderId="1" xfId="0" applyFont="1" applyFill="1" applyBorder="1" applyAlignment="1">
      <alignment vertical="center" wrapText="1"/>
    </xf>
    <xf numFmtId="0" fontId="4" fillId="0" borderId="1"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 xfId="0" applyFont="1" applyFill="1" applyBorder="1" applyAlignment="1">
      <alignment vertical="center" wrapText="1"/>
    </xf>
    <xf numFmtId="49" fontId="5"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1" fontId="8" fillId="0" borderId="4" xfId="0" applyNumberFormat="1" applyFont="1" applyFill="1" applyBorder="1" applyAlignment="1">
      <alignment horizontal="center" vertical="center" shrinkToFit="1"/>
    </xf>
    <xf numFmtId="0" fontId="5" fillId="0" borderId="4" xfId="0" applyNumberFormat="1" applyFont="1" applyFill="1" applyBorder="1" applyAlignment="1">
      <alignment horizontal="center" vertical="center" wrapText="1"/>
    </xf>
    <xf numFmtId="0" fontId="9" fillId="0" borderId="4" xfId="0" applyFont="1" applyFill="1" applyBorder="1" applyAlignment="1">
      <alignment horizontal="center" vertical="center"/>
    </xf>
    <xf numFmtId="0" fontId="6" fillId="0" borderId="4" xfId="0" applyFont="1" applyFill="1" applyBorder="1" applyAlignment="1">
      <alignment horizontal="center" vertical="center"/>
    </xf>
    <xf numFmtId="49" fontId="7" fillId="0" borderId="4"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7" fillId="0" borderId="6" xfId="0" applyNumberFormat="1" applyFont="1" applyFill="1" applyBorder="1" applyAlignment="1">
      <alignment vertical="center" wrapText="1"/>
    </xf>
    <xf numFmtId="0" fontId="3" fillId="0" borderId="6" xfId="0" applyNumberFormat="1" applyFont="1" applyFill="1" applyBorder="1" applyAlignment="1">
      <alignment horizontal="center" vertical="center"/>
    </xf>
    <xf numFmtId="0" fontId="7" fillId="0" borderId="7"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10" fillId="0" borderId="8" xfId="0" applyNumberFormat="1" applyFont="1" applyFill="1" applyBorder="1" applyAlignment="1">
      <alignment vertical="top" wrapText="1"/>
    </xf>
    <xf numFmtId="0" fontId="3" fillId="0" borderId="8" xfId="0" applyNumberFormat="1" applyFont="1" applyFill="1" applyBorder="1" applyAlignment="1">
      <alignment horizontal="center" vertical="center"/>
    </xf>
    <xf numFmtId="0" fontId="7" fillId="0" borderId="8" xfId="0" applyNumberFormat="1" applyFont="1" applyFill="1" applyBorder="1" applyAlignment="1">
      <alignment horizontal="center" vertical="center" wrapText="1"/>
    </xf>
    <xf numFmtId="49" fontId="7" fillId="0" borderId="8" xfId="0" applyNumberFormat="1" applyFont="1" applyFill="1" applyBorder="1" applyAlignment="1">
      <alignment vertical="center" wrapText="1"/>
    </xf>
    <xf numFmtId="49" fontId="11" fillId="0" borderId="9" xfId="0" applyNumberFormat="1" applyFont="1" applyFill="1" applyBorder="1" applyAlignment="1">
      <alignment vertical="center" wrapText="1"/>
    </xf>
    <xf numFmtId="49" fontId="11" fillId="0" borderId="10" xfId="0" applyNumberFormat="1" applyFont="1" applyFill="1" applyBorder="1" applyAlignment="1">
      <alignment vertical="center" wrapText="1"/>
    </xf>
    <xf numFmtId="49" fontId="11" fillId="0" borderId="11" xfId="0" applyNumberFormat="1" applyFont="1" applyFill="1" applyBorder="1" applyAlignment="1">
      <alignment vertical="center" wrapText="1"/>
    </xf>
    <xf numFmtId="49" fontId="11" fillId="0" borderId="8" xfId="0" applyNumberFormat="1" applyFont="1" applyFill="1" applyBorder="1" applyAlignment="1">
      <alignment vertical="center" wrapText="1"/>
    </xf>
    <xf numFmtId="49" fontId="5" fillId="0" borderId="8"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12" fillId="0" borderId="8" xfId="0" applyNumberFormat="1" applyFont="1" applyFill="1" applyBorder="1" applyAlignment="1">
      <alignment horizontal="center" vertical="center"/>
    </xf>
    <xf numFmtId="49" fontId="13" fillId="0" borderId="8"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7" fillId="0" borderId="2" xfId="0" applyNumberFormat="1" applyFont="1" applyFill="1" applyBorder="1" applyAlignment="1">
      <alignment vertical="center" wrapText="1"/>
    </xf>
    <xf numFmtId="0" fontId="3" fillId="0" borderId="2" xfId="0" applyNumberFormat="1" applyFont="1" applyFill="1" applyBorder="1" applyAlignment="1">
      <alignment horizontal="center" vertical="center"/>
    </xf>
    <xf numFmtId="0" fontId="14" fillId="0" borderId="4" xfId="0" applyFont="1" applyFill="1" applyBorder="1" applyAlignment="1">
      <alignment horizontal="center" vertical="center" wrapText="1"/>
    </xf>
    <xf numFmtId="0" fontId="14" fillId="0" borderId="4" xfId="0" applyFont="1" applyFill="1" applyBorder="1" applyAlignment="1">
      <alignment vertical="center" wrapText="1"/>
    </xf>
    <xf numFmtId="0" fontId="14" fillId="0" borderId="4" xfId="0" applyFont="1" applyFill="1" applyBorder="1" applyAlignment="1">
      <alignment horizontal="center" vertical="center"/>
    </xf>
    <xf numFmtId="0" fontId="14" fillId="0" borderId="4"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49" fontId="14" fillId="0" borderId="4"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xf>
    <xf numFmtId="0" fontId="15" fillId="0" borderId="5" xfId="0" applyNumberFormat="1" applyFont="1" applyFill="1" applyBorder="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0" xfId="0" applyFont="1" applyFill="1" applyBorder="1" applyAlignment="1">
      <alignment vertical="center"/>
    </xf>
    <xf numFmtId="0" fontId="16" fillId="0" borderId="0" xfId="0" applyFont="1" applyFill="1" applyBorder="1" applyAlignment="1">
      <alignment vertical="center"/>
    </xf>
    <xf numFmtId="0" fontId="17" fillId="0" borderId="4" xfId="0" applyFont="1" applyFill="1" applyBorder="1" applyAlignment="1">
      <alignment horizontal="center" vertical="center"/>
    </xf>
    <xf numFmtId="49" fontId="18" fillId="0" borderId="4"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176" fontId="18" fillId="0" borderId="4" xfId="0"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177"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176" fontId="14" fillId="0" borderId="4" xfId="0" applyNumberFormat="1" applyFont="1" applyFill="1" applyBorder="1" applyAlignment="1">
      <alignment horizontal="center" vertical="center"/>
    </xf>
    <xf numFmtId="0" fontId="14" fillId="0" borderId="4" xfId="52" applyFont="1" applyFill="1" applyBorder="1" applyAlignment="1">
      <alignment horizontal="center" vertical="center" wrapText="1"/>
    </xf>
    <xf numFmtId="0" fontId="14" fillId="0" borderId="4" xfId="0" applyFont="1" applyFill="1" applyBorder="1" applyAlignment="1">
      <alignment horizontal="left" vertical="center"/>
    </xf>
    <xf numFmtId="177" fontId="14" fillId="0" borderId="4" xfId="0" applyNumberFormat="1" applyFont="1" applyFill="1" applyBorder="1" applyAlignment="1">
      <alignment horizontal="center" vertical="center"/>
    </xf>
    <xf numFmtId="177" fontId="14" fillId="0" borderId="4" xfId="52" applyNumberFormat="1" applyFont="1" applyFill="1" applyBorder="1" applyAlignment="1">
      <alignment horizontal="center" vertical="center" wrapText="1"/>
    </xf>
    <xf numFmtId="0" fontId="14" fillId="0" borderId="4" xfId="0" applyFont="1" applyFill="1" applyBorder="1" applyAlignment="1">
      <alignment horizontal="left" vertical="center" wrapText="1"/>
    </xf>
    <xf numFmtId="0" fontId="14" fillId="0" borderId="4" xfId="0" applyNumberFormat="1" applyFont="1" applyFill="1" applyBorder="1" applyAlignment="1">
      <alignment horizontal="center" vertical="center"/>
    </xf>
    <xf numFmtId="0" fontId="14" fillId="0" borderId="4" xfId="50" applyFont="1" applyFill="1" applyBorder="1" applyAlignment="1">
      <alignment horizontal="center" vertical="center" wrapText="1"/>
    </xf>
    <xf numFmtId="0" fontId="14" fillId="0" borderId="4" xfId="50" applyFont="1" applyFill="1" applyBorder="1" applyAlignment="1">
      <alignment horizontal="left" vertical="center" wrapText="1"/>
    </xf>
    <xf numFmtId="177" fontId="14" fillId="0" borderId="4" xfId="50" applyNumberFormat="1" applyFont="1" applyFill="1" applyBorder="1" applyAlignment="1">
      <alignment horizontal="center" vertical="center" wrapText="1"/>
    </xf>
    <xf numFmtId="0" fontId="19" fillId="0" borderId="4" xfId="51" applyFont="1" applyFill="1" applyBorder="1" applyAlignment="1">
      <alignment horizontal="center" vertical="center" wrapText="1"/>
    </xf>
    <xf numFmtId="0" fontId="19" fillId="0" borderId="4" xfId="50" applyFont="1" applyFill="1" applyBorder="1" applyAlignment="1">
      <alignment vertical="center" wrapText="1"/>
    </xf>
    <xf numFmtId="177" fontId="14" fillId="0" borderId="4" xfId="0" applyNumberFormat="1" applyFont="1" applyFill="1" applyBorder="1" applyAlignment="1">
      <alignment horizontal="center" vertical="center" wrapText="1"/>
    </xf>
    <xf numFmtId="49" fontId="14" fillId="0" borderId="4" xfId="0" applyNumberFormat="1" applyFont="1" applyFill="1" applyBorder="1" applyAlignment="1">
      <alignment horizontal="left" vertical="center" wrapText="1"/>
    </xf>
    <xf numFmtId="0" fontId="16" fillId="0" borderId="0" xfId="0" applyFont="1" applyFill="1" applyBorder="1" applyAlignment="1">
      <alignment horizontal="center" vertical="center"/>
    </xf>
    <xf numFmtId="49" fontId="14" fillId="0" borderId="0" xfId="0" applyNumberFormat="1" applyFont="1" applyFill="1" applyBorder="1" applyAlignment="1">
      <alignment horizontal="center" vertical="center" wrapText="1"/>
    </xf>
    <xf numFmtId="0" fontId="20" fillId="0" borderId="0" xfId="0" applyFont="1" applyFill="1" applyBorder="1" applyAlignment="1">
      <alignment vertical="center"/>
    </xf>
    <xf numFmtId="0" fontId="21" fillId="0" borderId="0" xfId="0" applyFont="1" applyFill="1" applyBorder="1" applyAlignment="1">
      <alignment horizontal="center" vertical="center"/>
    </xf>
    <xf numFmtId="0" fontId="22" fillId="0" borderId="4" xfId="0" applyNumberFormat="1" applyFont="1" applyFill="1" applyBorder="1" applyAlignment="1" applyProtection="1">
      <alignment horizontal="left" vertical="center" wrapText="1"/>
    </xf>
    <xf numFmtId="0" fontId="22" fillId="0" borderId="4" xfId="0" applyNumberFormat="1" applyFont="1" applyFill="1" applyBorder="1" applyAlignment="1" applyProtection="1">
      <alignment horizontal="center" vertical="center"/>
    </xf>
    <xf numFmtId="49" fontId="22" fillId="0" borderId="4" xfId="0" applyNumberFormat="1" applyFont="1" applyFill="1" applyBorder="1" applyAlignment="1">
      <alignment horizontal="left" vertical="center" wrapText="1"/>
    </xf>
    <xf numFmtId="49" fontId="22" fillId="0" borderId="4" xfId="0" applyNumberFormat="1" applyFont="1" applyFill="1" applyBorder="1" applyAlignment="1">
      <alignment horizontal="center" vertical="center" wrapText="1"/>
    </xf>
    <xf numFmtId="0" fontId="22" fillId="0" borderId="4" xfId="0" applyNumberFormat="1"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4" xfId="0" applyFont="1" applyFill="1" applyBorder="1" applyAlignment="1">
      <alignment horizontal="left" vertical="center" wrapText="1"/>
    </xf>
    <xf numFmtId="176" fontId="22" fillId="0" borderId="4" xfId="0" applyNumberFormat="1" applyFont="1" applyFill="1" applyBorder="1" applyAlignment="1">
      <alignment horizontal="center" vertical="center" wrapText="1"/>
    </xf>
    <xf numFmtId="1" fontId="14" fillId="0" borderId="4" xfId="0" applyNumberFormat="1" applyFont="1" applyFill="1" applyBorder="1" applyAlignment="1">
      <alignment horizontal="center" vertical="center" wrapText="1"/>
    </xf>
    <xf numFmtId="176" fontId="14" fillId="0" borderId="4" xfId="0" applyNumberFormat="1" applyFont="1" applyFill="1" applyBorder="1" applyAlignment="1">
      <alignment horizontal="center" vertical="center" wrapText="1"/>
    </xf>
    <xf numFmtId="0" fontId="19" fillId="0" borderId="4" xfId="0" applyFont="1" applyFill="1" applyBorder="1" applyAlignment="1">
      <alignment horizontal="left" vertical="center" wrapText="1"/>
    </xf>
    <xf numFmtId="0" fontId="14" fillId="0" borderId="4" xfId="0" applyNumberFormat="1" applyFont="1" applyFill="1" applyBorder="1" applyAlignment="1">
      <alignment horizontal="left" vertical="center" wrapText="1"/>
    </xf>
    <xf numFmtId="49" fontId="14" fillId="0" borderId="4" xfId="0" applyNumberFormat="1" applyFont="1" applyFill="1" applyBorder="1" applyAlignment="1">
      <alignment vertical="center" wrapText="1"/>
    </xf>
    <xf numFmtId="0" fontId="22" fillId="0" borderId="4" xfId="0" applyFont="1" applyFill="1" applyBorder="1" applyAlignment="1">
      <alignment horizontal="left" vertical="center"/>
    </xf>
    <xf numFmtId="0" fontId="14" fillId="0" borderId="4" xfId="50" applyNumberFormat="1" applyFont="1" applyFill="1" applyBorder="1" applyAlignment="1">
      <alignment vertical="center" wrapText="1"/>
    </xf>
    <xf numFmtId="0" fontId="14" fillId="0" borderId="4" xfId="50" applyNumberFormat="1" applyFont="1" applyFill="1" applyBorder="1" applyAlignment="1">
      <alignment vertical="top" wrapText="1"/>
    </xf>
    <xf numFmtId="0" fontId="19" fillId="0" borderId="4" xfId="0" applyFont="1" applyFill="1" applyBorder="1" applyAlignment="1">
      <alignment horizontal="center" vertical="center"/>
    </xf>
    <xf numFmtId="177" fontId="19" fillId="0" borderId="4" xfId="0" applyNumberFormat="1" applyFont="1" applyFill="1" applyBorder="1" applyAlignment="1">
      <alignment horizontal="center" vertical="center"/>
    </xf>
    <xf numFmtId="0" fontId="22" fillId="0" borderId="12" xfId="0" applyFont="1" applyFill="1" applyBorder="1" applyAlignment="1">
      <alignment horizontal="left" vertical="center"/>
    </xf>
    <xf numFmtId="0" fontId="22" fillId="0" borderId="13" xfId="0" applyFont="1" applyFill="1" applyBorder="1" applyAlignment="1">
      <alignment horizontal="left" vertical="center"/>
    </xf>
    <xf numFmtId="0" fontId="22" fillId="0" borderId="14" xfId="0" applyFont="1" applyFill="1" applyBorder="1" applyAlignment="1">
      <alignment horizontal="left" vertical="center"/>
    </xf>
    <xf numFmtId="0" fontId="23" fillId="0" borderId="12" xfId="0" applyFont="1" applyFill="1" applyBorder="1" applyAlignment="1">
      <alignment horizontal="left" vertical="center"/>
    </xf>
    <xf numFmtId="0" fontId="23" fillId="0" borderId="13" xfId="0" applyFont="1" applyFill="1" applyBorder="1" applyAlignment="1">
      <alignment horizontal="left" vertical="center"/>
    </xf>
    <xf numFmtId="0" fontId="23" fillId="0" borderId="14" xfId="0" applyFont="1" applyFill="1" applyBorder="1" applyAlignment="1">
      <alignment horizontal="left" vertical="center"/>
    </xf>
    <xf numFmtId="0" fontId="14" fillId="0" borderId="4" xfId="50" applyFont="1" applyFill="1" applyBorder="1" applyAlignment="1">
      <alignment vertical="center" wrapText="1"/>
    </xf>
    <xf numFmtId="0" fontId="14" fillId="0" borderId="4" xfId="49" applyFont="1" applyFill="1" applyBorder="1" applyAlignment="1">
      <alignment horizontal="center" vertical="center" wrapText="1"/>
    </xf>
    <xf numFmtId="0" fontId="14" fillId="0" borderId="4" xfId="49" applyFont="1" applyFill="1" applyBorder="1" applyAlignment="1">
      <alignment horizontal="left" vertical="center" wrapText="1"/>
    </xf>
    <xf numFmtId="0" fontId="14" fillId="0" borderId="4" xfId="49" applyFont="1" applyFill="1" applyBorder="1" applyAlignment="1">
      <alignment horizontal="center" vertical="center"/>
    </xf>
    <xf numFmtId="177" fontId="14" fillId="0" borderId="4" xfId="49" applyNumberFormat="1" applyFont="1" applyFill="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2 2" xfId="49"/>
    <cellStyle name="常规 2" xfId="50"/>
    <cellStyle name="常规 2 10 2 3" xfId="51"/>
    <cellStyle name="常规_塑钢结构_理化生实验室方案出厂价（屠庆鸿）" xfId="52"/>
  </cellStyles>
  <dxfs count="26">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20651875362"/>
          <bgColor theme="4" tint="0.799920651875362"/>
        </patternFill>
      </fill>
    </dxf>
    <dxf>
      <fill>
        <patternFill patternType="solid">
          <fgColor theme="4" tint="0.799920651875362"/>
          <bgColor theme="4" tint="0.799920651875362"/>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14548173467"/>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 name="TableStylePreset8_Accent1 1" pivot="0" count="7" xr9:uid="{88EC2EFD-0972-4D44-A35B-24F95E125899}">
      <tableStyleElement type="wholeTable" dxfId="15"/>
      <tableStyleElement type="headerRow" dxfId="14"/>
      <tableStyleElement type="totalRow" dxfId="13"/>
      <tableStyleElement type="firstColumn" dxfId="12"/>
      <tableStyleElement type="lastColumn" dxfId="11"/>
      <tableStyleElement type="firstRowStripe" dxfId="10"/>
      <tableStyleElement type="firstColumnStripe" dxfId="9"/>
    </tableStyle>
    <tableStyle name="PivotStylePreset2_Accent1" table="0" count="10" xr9:uid="{267968C8-6FFD-4C36-ACC1-9EA1FD1885CA}">
      <tableStyleElement type="headerRow" dxfId="25"/>
      <tableStyleElement type="totalRow" dxfId="24"/>
      <tableStyleElement type="firstRowStripe" dxfId="23"/>
      <tableStyleElement type="firstColumnStripe" dxfId="22"/>
      <tableStyleElement type="firstSubtotalRow" dxfId="21"/>
      <tableStyleElement type="secondSubtotalRow" dxfId="20"/>
      <tableStyleElement type="firstRowSubheading" dxfId="19"/>
      <tableStyleElement type="secondRowSubheading" dxfId="18"/>
      <tableStyleElement type="pageFieldLabels" dxfId="17"/>
      <tableStyleElement type="pageFieldValues" dxfId="16"/>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5"/>
  <sheetViews>
    <sheetView tabSelected="1" view="pageBreakPreview" zoomScaleNormal="100" workbookViewId="0">
      <selection activeCell="B5" sqref="B5"/>
    </sheetView>
  </sheetViews>
  <sheetFormatPr defaultColWidth="9" defaultRowHeight="14.25" outlineLevelCol="6"/>
  <cols>
    <col min="1" max="1" width="4.83333333333333" style="52" customWidth="1"/>
    <col min="2" max="2" width="15.8333333333333" style="52" customWidth="1"/>
    <col min="3" max="3" width="146.916666666667" style="52" customWidth="1"/>
    <col min="4" max="4" width="5.25" style="52" customWidth="1"/>
    <col min="5" max="5" width="5.33333333333333" style="52" customWidth="1"/>
    <col min="6" max="7" width="5.25" style="52" customWidth="1"/>
    <col min="8" max="247" width="9" style="52"/>
  </cols>
  <sheetData>
    <row r="1" s="52" customFormat="1" ht="26" customHeight="1" spans="1:7">
      <c r="A1" s="78" t="s">
        <v>0</v>
      </c>
      <c r="B1" s="78"/>
      <c r="C1" s="78"/>
      <c r="D1" s="78"/>
      <c r="E1" s="78"/>
      <c r="F1" s="78"/>
      <c r="G1" s="78"/>
    </row>
    <row r="2" s="52" customFormat="1" ht="21" customHeight="1" spans="1:7">
      <c r="A2" s="79" t="s">
        <v>1</v>
      </c>
      <c r="B2" s="79"/>
      <c r="C2" s="79"/>
      <c r="D2" s="80"/>
      <c r="E2" s="80"/>
      <c r="F2" s="80"/>
      <c r="G2" s="80"/>
    </row>
    <row r="3" s="52" customFormat="1" ht="21" customHeight="1" spans="1:7">
      <c r="A3" s="81" t="s">
        <v>2</v>
      </c>
      <c r="B3" s="81"/>
      <c r="C3" s="81"/>
      <c r="D3" s="82" t="s">
        <v>3</v>
      </c>
      <c r="E3" s="83">
        <v>56</v>
      </c>
      <c r="F3" s="82"/>
      <c r="G3" s="82"/>
    </row>
    <row r="4" s="52" customFormat="1" ht="21" customHeight="1" spans="1:7">
      <c r="A4" s="82" t="s">
        <v>4</v>
      </c>
      <c r="B4" s="84" t="s">
        <v>5</v>
      </c>
      <c r="C4" s="85" t="s">
        <v>6</v>
      </c>
      <c r="D4" s="84" t="s">
        <v>7</v>
      </c>
      <c r="E4" s="84" t="s">
        <v>8</v>
      </c>
      <c r="F4" s="86" t="s">
        <v>9</v>
      </c>
      <c r="G4" s="86" t="s">
        <v>10</v>
      </c>
    </row>
    <row r="5" s="52" customFormat="1" ht="191" customHeight="1" spans="1:7">
      <c r="A5" s="87">
        <v>1</v>
      </c>
      <c r="B5" s="47" t="s">
        <v>11</v>
      </c>
      <c r="C5" s="74" t="s">
        <v>12</v>
      </c>
      <c r="D5" s="45">
        <v>1</v>
      </c>
      <c r="E5" s="47" t="s">
        <v>13</v>
      </c>
      <c r="F5" s="88"/>
      <c r="G5" s="61"/>
    </row>
    <row r="6" s="52" customFormat="1" ht="201" customHeight="1" spans="1:7">
      <c r="A6" s="87">
        <v>2</v>
      </c>
      <c r="B6" s="47" t="s">
        <v>14</v>
      </c>
      <c r="C6" s="74" t="s">
        <v>15</v>
      </c>
      <c r="D6" s="45">
        <v>1</v>
      </c>
      <c r="E6" s="47" t="s">
        <v>16</v>
      </c>
      <c r="F6" s="88"/>
      <c r="G6" s="61"/>
    </row>
    <row r="7" s="52" customFormat="1" ht="112" customHeight="1" spans="1:7">
      <c r="A7" s="87">
        <v>3</v>
      </c>
      <c r="B7" s="47" t="s">
        <v>17</v>
      </c>
      <c r="C7" s="74" t="s">
        <v>18</v>
      </c>
      <c r="D7" s="45">
        <v>1</v>
      </c>
      <c r="E7" s="47" t="s">
        <v>16</v>
      </c>
      <c r="F7" s="88"/>
      <c r="G7" s="61"/>
    </row>
    <row r="8" s="52" customFormat="1" ht="81" customHeight="1" spans="1:7">
      <c r="A8" s="87">
        <v>4</v>
      </c>
      <c r="B8" s="47" t="s">
        <v>19</v>
      </c>
      <c r="C8" s="74" t="s">
        <v>20</v>
      </c>
      <c r="D8" s="45">
        <v>1</v>
      </c>
      <c r="E8" s="47" t="s">
        <v>21</v>
      </c>
      <c r="F8" s="88"/>
      <c r="G8" s="61"/>
    </row>
    <row r="9" s="77" customFormat="1" ht="21" customHeight="1" spans="1:7">
      <c r="A9" s="81" t="s">
        <v>22</v>
      </c>
      <c r="B9" s="81"/>
      <c r="C9" s="81"/>
      <c r="D9" s="81"/>
      <c r="E9" s="81"/>
      <c r="F9" s="81"/>
      <c r="G9" s="81"/>
    </row>
    <row r="10" s="77" customFormat="1" ht="21" customHeight="1" spans="1:7">
      <c r="A10" s="82" t="s">
        <v>4</v>
      </c>
      <c r="B10" s="84" t="s">
        <v>5</v>
      </c>
      <c r="C10" s="84" t="s">
        <v>6</v>
      </c>
      <c r="D10" s="55" t="s">
        <v>7</v>
      </c>
      <c r="E10" s="55" t="s">
        <v>8</v>
      </c>
      <c r="F10" s="56" t="s">
        <v>9</v>
      </c>
      <c r="G10" s="56" t="s">
        <v>10</v>
      </c>
    </row>
    <row r="11" s="52" customFormat="1" ht="180" customHeight="1" spans="1:7">
      <c r="A11" s="45">
        <v>5</v>
      </c>
      <c r="B11" s="47" t="s">
        <v>23</v>
      </c>
      <c r="C11" s="74" t="s">
        <v>24</v>
      </c>
      <c r="D11" s="45">
        <f>IF(MOD(E3,16)&gt;=13,(INT(E3/16)+1)*2,IF(MOD(E3,16)&gt;=11,(INT(E3/16)+1)*2,IF(MOD(E3,16)&gt;=9,(INT(E3/16)+1)*2,IF(MOD(E3,16)&gt;=7,(INT(E3/16)+1)*2,IF(MOD(E3,16)&gt;=5,(INT(E3/16)+1)*2,IF(MOD(E3,16)&gt;=3,INT(E3/16)*2+1,IF(MOD(E3,16)&gt;=1,INT(E3/16)*2+1,E3/8)))))))</f>
        <v>8</v>
      </c>
      <c r="E11" s="47" t="s">
        <v>16</v>
      </c>
      <c r="F11" s="73"/>
      <c r="G11" s="61"/>
    </row>
    <row r="12" s="52" customFormat="1" ht="158" customHeight="1" spans="1:7">
      <c r="A12" s="45">
        <v>6</v>
      </c>
      <c r="B12" s="47" t="s">
        <v>25</v>
      </c>
      <c r="C12" s="74" t="s">
        <v>26</v>
      </c>
      <c r="D12" s="45">
        <f t="shared" ref="D12:D18" si="0">D11</f>
        <v>8</v>
      </c>
      <c r="E12" s="47" t="s">
        <v>16</v>
      </c>
      <c r="F12" s="64"/>
      <c r="G12" s="61"/>
    </row>
    <row r="13" s="52" customFormat="1" ht="185" customHeight="1" spans="1:7">
      <c r="A13" s="45">
        <v>7</v>
      </c>
      <c r="B13" s="47" t="s">
        <v>27</v>
      </c>
      <c r="C13" s="74" t="s">
        <v>28</v>
      </c>
      <c r="D13" s="45">
        <f>D12*2</f>
        <v>16</v>
      </c>
      <c r="E13" s="47" t="s">
        <v>16</v>
      </c>
      <c r="F13" s="64"/>
      <c r="G13" s="61"/>
    </row>
    <row r="14" s="52" customFormat="1" ht="31" customHeight="1" spans="1:7">
      <c r="A14" s="45">
        <v>8</v>
      </c>
      <c r="B14" s="47" t="s">
        <v>29</v>
      </c>
      <c r="C14" s="89" t="s">
        <v>30</v>
      </c>
      <c r="D14" s="45">
        <f t="shared" si="0"/>
        <v>16</v>
      </c>
      <c r="E14" s="47" t="s">
        <v>16</v>
      </c>
      <c r="F14" s="64"/>
      <c r="G14" s="61"/>
    </row>
    <row r="15" s="52" customFormat="1" ht="158" customHeight="1" spans="1:7">
      <c r="A15" s="45">
        <v>9</v>
      </c>
      <c r="B15" s="47" t="s">
        <v>31</v>
      </c>
      <c r="C15" s="90" t="s">
        <v>32</v>
      </c>
      <c r="D15" s="68">
        <f>IF(MOD(E3,2)=0,E3/2,INT(E3/2)+1)</f>
        <v>28</v>
      </c>
      <c r="E15" s="47" t="s">
        <v>33</v>
      </c>
      <c r="F15" s="64"/>
      <c r="G15" s="61"/>
    </row>
    <row r="16" s="52" customFormat="1" ht="157" customHeight="1" spans="1:7">
      <c r="A16" s="45">
        <v>10</v>
      </c>
      <c r="B16" s="47" t="s">
        <v>34</v>
      </c>
      <c r="C16" s="89" t="s">
        <v>35</v>
      </c>
      <c r="D16" s="45">
        <f>IF(MOD(E3,4)=0,E3/4,INT(E3/4)+1)</f>
        <v>14</v>
      </c>
      <c r="E16" s="47" t="s">
        <v>16</v>
      </c>
      <c r="F16" s="64"/>
      <c r="G16" s="61"/>
    </row>
    <row r="17" s="52" customFormat="1" ht="130" customHeight="1" spans="1:7">
      <c r="A17" s="45">
        <v>11</v>
      </c>
      <c r="B17" s="47" t="s">
        <v>36</v>
      </c>
      <c r="C17" s="89" t="s">
        <v>37</v>
      </c>
      <c r="D17" s="45">
        <f t="shared" si="0"/>
        <v>14</v>
      </c>
      <c r="E17" s="47" t="s">
        <v>16</v>
      </c>
      <c r="F17" s="73"/>
      <c r="G17" s="61"/>
    </row>
    <row r="18" s="52" customFormat="1" ht="251" customHeight="1" spans="1:7">
      <c r="A18" s="45">
        <v>12</v>
      </c>
      <c r="B18" s="47" t="s">
        <v>38</v>
      </c>
      <c r="C18" s="91" t="s">
        <v>39</v>
      </c>
      <c r="D18" s="45">
        <f t="shared" si="0"/>
        <v>14</v>
      </c>
      <c r="E18" s="47" t="s">
        <v>16</v>
      </c>
      <c r="F18" s="64"/>
      <c r="G18" s="61"/>
    </row>
    <row r="19" s="52" customFormat="1" ht="44" customHeight="1" spans="1:7">
      <c r="A19" s="45">
        <v>13</v>
      </c>
      <c r="B19" s="47" t="s">
        <v>40</v>
      </c>
      <c r="C19" s="74" t="s">
        <v>41</v>
      </c>
      <c r="D19" s="45">
        <f>D11*4</f>
        <v>32</v>
      </c>
      <c r="E19" s="47" t="s">
        <v>16</v>
      </c>
      <c r="F19" s="64"/>
      <c r="G19" s="61"/>
    </row>
    <row r="20" s="52" customFormat="1" ht="30" customHeight="1" spans="1:7">
      <c r="A20" s="45">
        <v>14</v>
      </c>
      <c r="B20" s="47" t="s">
        <v>42</v>
      </c>
      <c r="C20" s="74" t="s">
        <v>43</v>
      </c>
      <c r="D20" s="45">
        <f>D18</f>
        <v>14</v>
      </c>
      <c r="E20" s="47" t="s">
        <v>16</v>
      </c>
      <c r="F20" s="64"/>
      <c r="G20" s="61"/>
    </row>
    <row r="21" s="52" customFormat="1" ht="23" customHeight="1" spans="1:7">
      <c r="A21" s="92" t="s">
        <v>44</v>
      </c>
      <c r="B21" s="92"/>
      <c r="C21" s="92"/>
      <c r="D21" s="92"/>
      <c r="E21" s="92"/>
      <c r="F21" s="92"/>
      <c r="G21" s="92"/>
    </row>
    <row r="22" s="52" customFormat="1" ht="23" customHeight="1" spans="1:7">
      <c r="A22" s="82" t="s">
        <v>4</v>
      </c>
      <c r="B22" s="84" t="s">
        <v>5</v>
      </c>
      <c r="C22" s="84" t="s">
        <v>6</v>
      </c>
      <c r="D22" s="84" t="s">
        <v>7</v>
      </c>
      <c r="E22" s="84" t="s">
        <v>8</v>
      </c>
      <c r="F22" s="86" t="s">
        <v>9</v>
      </c>
      <c r="G22" s="86" t="s">
        <v>10</v>
      </c>
    </row>
    <row r="23" s="52" customFormat="1" ht="371" customHeight="1" spans="1:7">
      <c r="A23" s="45">
        <v>15</v>
      </c>
      <c r="B23" s="68" t="s">
        <v>45</v>
      </c>
      <c r="C23" s="93" t="s">
        <v>46</v>
      </c>
      <c r="D23" s="68">
        <f>IF(MOD(E3,2)=0,E3/2,INT(E3/2)+1)</f>
        <v>28</v>
      </c>
      <c r="E23" s="68" t="s">
        <v>47</v>
      </c>
      <c r="F23" s="70"/>
      <c r="G23" s="61"/>
    </row>
    <row r="24" s="52" customFormat="1" ht="208" customHeight="1" spans="1:7">
      <c r="A24" s="45">
        <v>16</v>
      </c>
      <c r="B24" s="68" t="s">
        <v>48</v>
      </c>
      <c r="C24" s="94" t="s">
        <v>49</v>
      </c>
      <c r="D24" s="68">
        <f>E3</f>
        <v>56</v>
      </c>
      <c r="E24" s="68" t="s">
        <v>50</v>
      </c>
      <c r="F24" s="70"/>
      <c r="G24" s="61"/>
    </row>
    <row r="25" s="52" customFormat="1" ht="105" customHeight="1" spans="1:7">
      <c r="A25" s="45">
        <v>17</v>
      </c>
      <c r="B25" s="68" t="s">
        <v>51</v>
      </c>
      <c r="C25" s="43" t="s">
        <v>52</v>
      </c>
      <c r="D25" s="68">
        <f>IF(MOD(E3,4)=0,E3/4,INT(E3/4)+1)</f>
        <v>14</v>
      </c>
      <c r="E25" s="68" t="s">
        <v>16</v>
      </c>
      <c r="F25" s="70"/>
      <c r="G25" s="61"/>
    </row>
    <row r="26" s="52" customFormat="1" ht="31" customHeight="1" spans="1:7">
      <c r="A26" s="45">
        <v>18</v>
      </c>
      <c r="B26" s="44" t="s">
        <v>53</v>
      </c>
      <c r="C26" s="66" t="s">
        <v>54</v>
      </c>
      <c r="D26" s="44">
        <f>D25</f>
        <v>14</v>
      </c>
      <c r="E26" s="44" t="s">
        <v>55</v>
      </c>
      <c r="F26" s="64"/>
      <c r="G26" s="61"/>
    </row>
    <row r="27" s="52" customFormat="1" ht="58" customHeight="1" spans="1:7">
      <c r="A27" s="45">
        <v>19</v>
      </c>
      <c r="B27" s="12" t="s">
        <v>56</v>
      </c>
      <c r="C27" s="89" t="s">
        <v>57</v>
      </c>
      <c r="D27" s="95">
        <f>D25</f>
        <v>14</v>
      </c>
      <c r="E27" s="95" t="s">
        <v>16</v>
      </c>
      <c r="F27" s="96"/>
      <c r="G27" s="61"/>
    </row>
    <row r="28" s="77" customFormat="1" ht="25" customHeight="1" spans="1:7">
      <c r="A28" s="92" t="s">
        <v>58</v>
      </c>
      <c r="B28" s="92"/>
      <c r="C28" s="92"/>
      <c r="D28" s="92"/>
      <c r="E28" s="92"/>
      <c r="F28" s="92"/>
      <c r="G28" s="92"/>
    </row>
    <row r="29" s="77" customFormat="1" ht="25" customHeight="1" spans="1:7">
      <c r="A29" s="82" t="s">
        <v>4</v>
      </c>
      <c r="B29" s="84" t="s">
        <v>5</v>
      </c>
      <c r="C29" s="84" t="s">
        <v>6</v>
      </c>
      <c r="D29" s="84" t="s">
        <v>7</v>
      </c>
      <c r="E29" s="84" t="s">
        <v>8</v>
      </c>
      <c r="F29" s="86" t="s">
        <v>9</v>
      </c>
      <c r="G29" s="86" t="s">
        <v>10</v>
      </c>
    </row>
    <row r="30" s="52" customFormat="1" ht="52" customHeight="1" spans="1:7">
      <c r="A30" s="87">
        <v>21</v>
      </c>
      <c r="B30" s="47" t="s">
        <v>59</v>
      </c>
      <c r="C30" s="74" t="s">
        <v>60</v>
      </c>
      <c r="D30" s="45">
        <v>1</v>
      </c>
      <c r="E30" s="47" t="s">
        <v>21</v>
      </c>
      <c r="F30" s="73"/>
      <c r="G30" s="64"/>
    </row>
    <row r="31" s="52" customFormat="1" ht="42" customHeight="1" spans="1:7">
      <c r="A31" s="87">
        <v>22</v>
      </c>
      <c r="B31" s="47" t="s">
        <v>61</v>
      </c>
      <c r="C31" s="74" t="s">
        <v>62</v>
      </c>
      <c r="D31" s="45">
        <v>1</v>
      </c>
      <c r="E31" s="47" t="s">
        <v>21</v>
      </c>
      <c r="F31" s="70"/>
      <c r="G31" s="64"/>
    </row>
    <row r="32" s="52" customFormat="1" ht="31" customHeight="1" spans="1:7">
      <c r="A32" s="87">
        <v>23</v>
      </c>
      <c r="B32" s="47" t="s">
        <v>63</v>
      </c>
      <c r="C32" s="74" t="s">
        <v>64</v>
      </c>
      <c r="D32" s="45">
        <v>1</v>
      </c>
      <c r="E32" s="47" t="s">
        <v>21</v>
      </c>
      <c r="F32" s="70"/>
      <c r="G32" s="64"/>
    </row>
    <row r="33" s="52" customFormat="1" ht="31" customHeight="1" spans="1:7">
      <c r="A33" s="97" t="s">
        <v>65</v>
      </c>
      <c r="B33" s="98"/>
      <c r="C33" s="98"/>
      <c r="D33" s="98"/>
      <c r="E33" s="98"/>
      <c r="F33" s="98"/>
      <c r="G33" s="99"/>
    </row>
    <row r="34" s="52" customFormat="1" ht="31" customHeight="1" spans="1:7">
      <c r="A34" s="82" t="s">
        <v>4</v>
      </c>
      <c r="B34" s="84" t="s">
        <v>5</v>
      </c>
      <c r="C34" s="84" t="s">
        <v>6</v>
      </c>
      <c r="D34" s="84" t="s">
        <v>7</v>
      </c>
      <c r="E34" s="84" t="s">
        <v>8</v>
      </c>
      <c r="F34" s="86" t="s">
        <v>9</v>
      </c>
      <c r="G34" s="86" t="s">
        <v>10</v>
      </c>
    </row>
    <row r="35" s="52" customFormat="1" ht="330" customHeight="1" spans="1:7">
      <c r="A35" s="87">
        <v>24</v>
      </c>
      <c r="B35" s="47" t="s">
        <v>66</v>
      </c>
      <c r="C35" s="66" t="s">
        <v>67</v>
      </c>
      <c r="D35" s="42">
        <v>1</v>
      </c>
      <c r="E35" s="42" t="s">
        <v>47</v>
      </c>
      <c r="F35" s="73"/>
      <c r="G35" s="61"/>
    </row>
    <row r="36" s="52" customFormat="1" ht="52" customHeight="1" spans="1:7">
      <c r="A36" s="87">
        <v>25</v>
      </c>
      <c r="B36" s="47" t="s">
        <v>68</v>
      </c>
      <c r="C36" s="66" t="s">
        <v>69</v>
      </c>
      <c r="D36" s="42">
        <v>1</v>
      </c>
      <c r="E36" s="42" t="s">
        <v>47</v>
      </c>
      <c r="F36" s="73"/>
      <c r="G36" s="61"/>
    </row>
    <row r="37" s="52" customFormat="1" ht="104" customHeight="1" spans="1:7">
      <c r="A37" s="87">
        <v>26</v>
      </c>
      <c r="B37" s="44" t="s">
        <v>70</v>
      </c>
      <c r="C37" s="66" t="s">
        <v>71</v>
      </c>
      <c r="D37" s="45">
        <v>1</v>
      </c>
      <c r="E37" s="47" t="s">
        <v>16</v>
      </c>
      <c r="F37" s="73"/>
      <c r="G37" s="61"/>
    </row>
    <row r="38" s="52" customFormat="1" ht="104" customHeight="1" spans="1:7">
      <c r="A38" s="87">
        <v>27</v>
      </c>
      <c r="B38" s="68" t="s">
        <v>51</v>
      </c>
      <c r="C38" s="43" t="s">
        <v>52</v>
      </c>
      <c r="D38" s="44">
        <v>1</v>
      </c>
      <c r="E38" s="44" t="s">
        <v>33</v>
      </c>
      <c r="F38" s="64"/>
      <c r="G38" s="61"/>
    </row>
    <row r="39" s="52" customFormat="1" ht="53" customHeight="1" spans="1:7">
      <c r="A39" s="87">
        <v>28</v>
      </c>
      <c r="B39" s="44" t="s">
        <v>72</v>
      </c>
      <c r="C39" s="89" t="s">
        <v>57</v>
      </c>
      <c r="D39" s="44">
        <v>1</v>
      </c>
      <c r="E39" s="44" t="s">
        <v>16</v>
      </c>
      <c r="F39" s="64"/>
      <c r="G39" s="61"/>
    </row>
    <row r="40" s="52" customFormat="1" ht="30" customHeight="1" spans="1:7">
      <c r="A40" s="87">
        <v>29</v>
      </c>
      <c r="B40" s="44" t="s">
        <v>53</v>
      </c>
      <c r="C40" s="66" t="s">
        <v>73</v>
      </c>
      <c r="D40" s="44">
        <v>1</v>
      </c>
      <c r="E40" s="44" t="s">
        <v>55</v>
      </c>
      <c r="F40" s="64"/>
      <c r="G40" s="61"/>
    </row>
    <row r="41" s="52" customFormat="1" ht="44" customHeight="1" spans="1:7">
      <c r="A41" s="87">
        <v>30</v>
      </c>
      <c r="B41" s="42" t="s">
        <v>74</v>
      </c>
      <c r="C41" s="66" t="s">
        <v>75</v>
      </c>
      <c r="D41" s="44">
        <v>1</v>
      </c>
      <c r="E41" s="44" t="s">
        <v>55</v>
      </c>
      <c r="F41" s="64"/>
      <c r="G41" s="61"/>
    </row>
    <row r="42" s="52" customFormat="1" ht="369" customHeight="1" spans="1:7">
      <c r="A42" s="87">
        <v>31</v>
      </c>
      <c r="B42" s="47" t="s">
        <v>76</v>
      </c>
      <c r="C42" s="74" t="s">
        <v>77</v>
      </c>
      <c r="D42" s="45">
        <v>1</v>
      </c>
      <c r="E42" s="47" t="s">
        <v>16</v>
      </c>
      <c r="F42" s="73"/>
      <c r="G42" s="61"/>
    </row>
    <row r="43" s="52" customFormat="1" ht="276" customHeight="1" spans="1:7">
      <c r="A43" s="87">
        <v>32</v>
      </c>
      <c r="B43" s="47" t="s">
        <v>78</v>
      </c>
      <c r="C43" s="74" t="s">
        <v>79</v>
      </c>
      <c r="D43" s="45">
        <v>1</v>
      </c>
      <c r="E43" s="47" t="s">
        <v>16</v>
      </c>
      <c r="F43" s="73"/>
      <c r="G43" s="61"/>
    </row>
    <row r="44" s="52" customFormat="1" ht="20.25" spans="1:7">
      <c r="A44" s="100" t="s">
        <v>80</v>
      </c>
      <c r="B44" s="101"/>
      <c r="C44" s="101"/>
      <c r="D44" s="101"/>
      <c r="E44" s="101"/>
      <c r="F44" s="101"/>
      <c r="G44" s="102"/>
    </row>
    <row r="45" s="52" customFormat="1" ht="22" customHeight="1" spans="1:7">
      <c r="A45" s="82" t="s">
        <v>4</v>
      </c>
      <c r="B45" s="84" t="s">
        <v>5</v>
      </c>
      <c r="C45" s="84" t="s">
        <v>6</v>
      </c>
      <c r="D45" s="84" t="s">
        <v>7</v>
      </c>
      <c r="E45" s="84" t="s">
        <v>8</v>
      </c>
      <c r="F45" s="86" t="s">
        <v>9</v>
      </c>
      <c r="G45" s="86" t="s">
        <v>10</v>
      </c>
    </row>
    <row r="46" s="52" customFormat="1" ht="26" customHeight="1" spans="1:7">
      <c r="A46" s="67">
        <v>33</v>
      </c>
      <c r="B46" s="68" t="s">
        <v>81</v>
      </c>
      <c r="C46" s="69" t="s">
        <v>82</v>
      </c>
      <c r="D46" s="68">
        <v>1</v>
      </c>
      <c r="E46" s="68" t="s">
        <v>21</v>
      </c>
      <c r="F46" s="96"/>
      <c r="G46" s="70"/>
    </row>
    <row r="47" s="52" customFormat="1" ht="43" customHeight="1" spans="1:7">
      <c r="A47" s="67">
        <v>34</v>
      </c>
      <c r="B47" s="68" t="s">
        <v>83</v>
      </c>
      <c r="C47" s="103" t="s">
        <v>84</v>
      </c>
      <c r="D47" s="68">
        <v>1</v>
      </c>
      <c r="E47" s="68" t="s">
        <v>21</v>
      </c>
      <c r="F47" s="96"/>
      <c r="G47" s="70"/>
    </row>
    <row r="48" s="52" customFormat="1" ht="48" spans="1:7">
      <c r="A48" s="67">
        <v>35</v>
      </c>
      <c r="B48" s="68" t="s">
        <v>85</v>
      </c>
      <c r="C48" s="93" t="s">
        <v>86</v>
      </c>
      <c r="D48" s="68">
        <v>1</v>
      </c>
      <c r="E48" s="68" t="s">
        <v>16</v>
      </c>
      <c r="F48" s="96"/>
      <c r="G48" s="70"/>
    </row>
    <row r="49" s="52" customFormat="1" ht="186" customHeight="1" spans="1:7">
      <c r="A49" s="67">
        <v>36</v>
      </c>
      <c r="B49" s="104" t="s">
        <v>87</v>
      </c>
      <c r="C49" s="105" t="s">
        <v>88</v>
      </c>
      <c r="D49" s="106">
        <v>1</v>
      </c>
      <c r="E49" s="44" t="s">
        <v>16</v>
      </c>
      <c r="F49" s="107"/>
      <c r="G49" s="70"/>
    </row>
    <row r="50" s="52" customFormat="1" ht="65" customHeight="1" spans="1:7">
      <c r="A50" s="67">
        <v>37</v>
      </c>
      <c r="B50" s="68" t="s">
        <v>89</v>
      </c>
      <c r="C50" s="103" t="s">
        <v>90</v>
      </c>
      <c r="D50" s="68">
        <v>1</v>
      </c>
      <c r="E50" s="68" t="s">
        <v>21</v>
      </c>
      <c r="F50" s="96"/>
      <c r="G50" s="70"/>
    </row>
    <row r="51" s="52" customFormat="1" ht="19" customHeight="1" spans="1:7">
      <c r="A51" s="67">
        <v>38</v>
      </c>
      <c r="B51" s="71" t="s">
        <v>91</v>
      </c>
      <c r="C51" s="72" t="s">
        <v>92</v>
      </c>
      <c r="D51" s="45">
        <v>100</v>
      </c>
      <c r="E51" s="45" t="s">
        <v>93</v>
      </c>
      <c r="F51" s="73"/>
      <c r="G51" s="73"/>
    </row>
    <row r="52" s="52" customFormat="1" ht="19" customHeight="1" spans="1:7">
      <c r="A52" s="67">
        <v>39</v>
      </c>
      <c r="B52" s="71" t="s">
        <v>94</v>
      </c>
      <c r="C52" s="72" t="s">
        <v>95</v>
      </c>
      <c r="D52" s="45">
        <v>100</v>
      </c>
      <c r="E52" s="45" t="s">
        <v>93</v>
      </c>
      <c r="F52" s="73"/>
      <c r="G52" s="73"/>
    </row>
    <row r="53" s="52" customFormat="1" ht="19" customHeight="1" spans="1:7">
      <c r="A53" s="67">
        <v>40</v>
      </c>
      <c r="B53" s="71" t="s">
        <v>96</v>
      </c>
      <c r="C53" s="72" t="s">
        <v>97</v>
      </c>
      <c r="D53" s="45">
        <v>6</v>
      </c>
      <c r="E53" s="45" t="s">
        <v>93</v>
      </c>
      <c r="F53" s="73"/>
      <c r="G53" s="73"/>
    </row>
    <row r="54" s="52" customFormat="1" ht="97" customHeight="1" spans="1:7">
      <c r="A54" s="67">
        <v>41</v>
      </c>
      <c r="B54" s="47" t="s">
        <v>98</v>
      </c>
      <c r="C54" s="74" t="s">
        <v>99</v>
      </c>
      <c r="D54" s="45">
        <v>1</v>
      </c>
      <c r="E54" s="47" t="s">
        <v>21</v>
      </c>
      <c r="F54" s="96"/>
      <c r="G54" s="64"/>
    </row>
    <row r="55" s="52" customFormat="1" ht="13.5"/>
  </sheetData>
  <mergeCells count="12">
    <mergeCell ref="A1:G1"/>
    <mergeCell ref="A2:C2"/>
    <mergeCell ref="D2:G2"/>
    <mergeCell ref="A3:C3"/>
    <mergeCell ref="E3:G3"/>
    <mergeCell ref="A9:G9"/>
    <mergeCell ref="A21:C21"/>
    <mergeCell ref="D21:F21"/>
    <mergeCell ref="A28:C28"/>
    <mergeCell ref="D28:F28"/>
    <mergeCell ref="A33:G33"/>
    <mergeCell ref="A44:G44"/>
  </mergeCells>
  <pageMargins left="0.75" right="0.629861111111111" top="1" bottom="1" header="0.511805555555556" footer="0.511805555555556"/>
  <pageSetup paperSize="9" scale="65" orientation="landscape"/>
  <headerFooter alignWithMargins="0" scaleWithDoc="0"/>
  <rowBreaks count="2" manualBreakCount="2">
    <brk id="20" max="16383" man="1"/>
    <brk id="2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view="pageBreakPreview" zoomScale="115" zoomScaleNormal="100" topLeftCell="A5" workbookViewId="0">
      <selection activeCell="C8" sqref="C8"/>
    </sheetView>
  </sheetViews>
  <sheetFormatPr defaultColWidth="9" defaultRowHeight="13.5"/>
  <cols>
    <col min="1" max="1" width="4.5" style="52" customWidth="1"/>
    <col min="2" max="2" width="13.0833333333333" style="52" customWidth="1"/>
    <col min="3" max="3" width="118.333333333333" style="52" customWidth="1"/>
    <col min="4" max="4" width="7.08333333333333" style="52" customWidth="1"/>
    <col min="5" max="5" width="6.5" style="52" customWidth="1"/>
    <col min="6" max="16384" width="9" style="52"/>
  </cols>
  <sheetData>
    <row r="1" ht="22.5" spans="1:7">
      <c r="A1" s="53" t="s">
        <v>100</v>
      </c>
      <c r="B1" s="53"/>
      <c r="C1" s="53"/>
      <c r="D1" s="53"/>
      <c r="E1" s="53"/>
      <c r="F1" s="53"/>
      <c r="G1" s="53"/>
    </row>
    <row r="2" ht="34.5" spans="1:7">
      <c r="A2" s="54" t="s">
        <v>4</v>
      </c>
      <c r="B2" s="55" t="s">
        <v>5</v>
      </c>
      <c r="C2" s="55" t="s">
        <v>6</v>
      </c>
      <c r="D2" s="55" t="s">
        <v>7</v>
      </c>
      <c r="E2" s="55" t="s">
        <v>8</v>
      </c>
      <c r="F2" s="56" t="s">
        <v>9</v>
      </c>
      <c r="G2" s="56" t="s">
        <v>10</v>
      </c>
    </row>
    <row r="3" ht="174" customHeight="1" spans="1:7">
      <c r="A3" s="20">
        <v>1</v>
      </c>
      <c r="B3" s="20" t="s">
        <v>101</v>
      </c>
      <c r="C3" s="57" t="s">
        <v>102</v>
      </c>
      <c r="D3" s="20">
        <v>10</v>
      </c>
      <c r="E3" s="20" t="s">
        <v>33</v>
      </c>
      <c r="F3" s="58"/>
      <c r="G3" s="58"/>
    </row>
    <row r="4" ht="141" customHeight="1" spans="1:7">
      <c r="A4" s="20">
        <v>2</v>
      </c>
      <c r="B4" s="20" t="s">
        <v>103</v>
      </c>
      <c r="C4" s="57" t="s">
        <v>104</v>
      </c>
      <c r="D4" s="20">
        <v>4</v>
      </c>
      <c r="E4" s="20" t="s">
        <v>33</v>
      </c>
      <c r="F4" s="58"/>
      <c r="G4" s="58"/>
    </row>
    <row r="5" ht="169" customHeight="1" spans="1:7">
      <c r="A5" s="20">
        <v>3</v>
      </c>
      <c r="B5" s="20" t="s">
        <v>105</v>
      </c>
      <c r="C5" s="57" t="s">
        <v>106</v>
      </c>
      <c r="D5" s="20">
        <v>1</v>
      </c>
      <c r="E5" s="20" t="s">
        <v>47</v>
      </c>
      <c r="F5" s="58"/>
      <c r="G5" s="58"/>
    </row>
    <row r="6" ht="58" customHeight="1" spans="1:7">
      <c r="A6" s="20">
        <v>4</v>
      </c>
      <c r="B6" s="20" t="s">
        <v>107</v>
      </c>
      <c r="C6" s="57" t="s">
        <v>108</v>
      </c>
      <c r="D6" s="20">
        <v>2.4</v>
      </c>
      <c r="E6" s="20" t="s">
        <v>109</v>
      </c>
      <c r="F6" s="58"/>
      <c r="G6" s="58"/>
    </row>
    <row r="7" ht="187" customHeight="1" spans="1:7">
      <c r="A7" s="20">
        <v>5</v>
      </c>
      <c r="B7" s="59" t="s">
        <v>51</v>
      </c>
      <c r="C7" s="60" t="s">
        <v>110</v>
      </c>
      <c r="D7" s="20">
        <v>1</v>
      </c>
      <c r="E7" s="20" t="s">
        <v>33</v>
      </c>
      <c r="F7" s="58"/>
      <c r="G7" s="58"/>
    </row>
    <row r="8" ht="36" customHeight="1" spans="1:7">
      <c r="A8" s="20">
        <v>6</v>
      </c>
      <c r="B8" s="59" t="s">
        <v>53</v>
      </c>
      <c r="C8" s="57" t="s">
        <v>54</v>
      </c>
      <c r="D8" s="20">
        <v>1</v>
      </c>
      <c r="E8" s="20" t="s">
        <v>55</v>
      </c>
      <c r="F8" s="58"/>
      <c r="G8" s="61"/>
    </row>
    <row r="9" ht="47" customHeight="1" spans="1:7">
      <c r="A9" s="20">
        <v>7</v>
      </c>
      <c r="B9" s="59" t="s">
        <v>111</v>
      </c>
      <c r="C9" s="57" t="s">
        <v>75</v>
      </c>
      <c r="D9" s="20">
        <v>1</v>
      </c>
      <c r="E9" s="20" t="s">
        <v>55</v>
      </c>
      <c r="F9" s="58"/>
      <c r="G9" s="58"/>
    </row>
    <row r="10" s="51" customFormat="1" ht="24" customHeight="1" spans="1:15">
      <c r="A10" s="62">
        <v>8</v>
      </c>
      <c r="B10" s="44" t="s">
        <v>112</v>
      </c>
      <c r="C10" s="63" t="s">
        <v>113</v>
      </c>
      <c r="D10" s="44">
        <v>2</v>
      </c>
      <c r="E10" s="44" t="s">
        <v>33</v>
      </c>
      <c r="F10" s="64"/>
      <c r="G10" s="65"/>
      <c r="N10" s="76"/>
      <c r="O10" s="76"/>
    </row>
    <row r="11" ht="329" customHeight="1" spans="1:7">
      <c r="A11" s="20">
        <v>9</v>
      </c>
      <c r="B11" s="42" t="s">
        <v>114</v>
      </c>
      <c r="C11" s="66" t="s">
        <v>115</v>
      </c>
      <c r="D11" s="44">
        <v>2</v>
      </c>
      <c r="E11" s="44" t="s">
        <v>33</v>
      </c>
      <c r="F11" s="67"/>
      <c r="G11" s="67"/>
    </row>
    <row r="12" ht="104" customHeight="1" spans="1:7">
      <c r="A12" s="20">
        <v>10</v>
      </c>
      <c r="B12" s="59" t="s">
        <v>116</v>
      </c>
      <c r="C12" s="60" t="s">
        <v>117</v>
      </c>
      <c r="D12" s="20">
        <v>1</v>
      </c>
      <c r="E12" s="20" t="s">
        <v>33</v>
      </c>
      <c r="F12" s="58"/>
      <c r="G12" s="58"/>
    </row>
    <row r="13" ht="46" customHeight="1" spans="1:7">
      <c r="A13" s="20">
        <v>11</v>
      </c>
      <c r="B13" s="42" t="s">
        <v>118</v>
      </c>
      <c r="C13" s="66" t="s">
        <v>62</v>
      </c>
      <c r="D13" s="20">
        <v>1</v>
      </c>
      <c r="E13" s="44" t="s">
        <v>16</v>
      </c>
      <c r="F13" s="64"/>
      <c r="G13" s="58"/>
    </row>
    <row r="14" ht="42" customHeight="1" spans="1:7">
      <c r="A14" s="20">
        <v>12</v>
      </c>
      <c r="B14" s="68" t="s">
        <v>119</v>
      </c>
      <c r="C14" s="69" t="s">
        <v>120</v>
      </c>
      <c r="D14" s="68">
        <v>1</v>
      </c>
      <c r="E14" s="68" t="s">
        <v>21</v>
      </c>
      <c r="F14" s="70"/>
      <c r="G14" s="70"/>
    </row>
    <row r="15" ht="23" customHeight="1" spans="1:7">
      <c r="A15" s="20">
        <v>13</v>
      </c>
      <c r="B15" s="71" t="s">
        <v>121</v>
      </c>
      <c r="C15" s="72" t="s">
        <v>92</v>
      </c>
      <c r="D15" s="45">
        <v>35</v>
      </c>
      <c r="E15" s="45" t="s">
        <v>93</v>
      </c>
      <c r="F15" s="73"/>
      <c r="G15" s="73"/>
    </row>
    <row r="16" ht="23" customHeight="1" spans="1:7">
      <c r="A16" s="20">
        <v>14</v>
      </c>
      <c r="B16" s="71" t="s">
        <v>94</v>
      </c>
      <c r="C16" s="72" t="s">
        <v>95</v>
      </c>
      <c r="D16" s="45">
        <v>35</v>
      </c>
      <c r="E16" s="45" t="s">
        <v>93</v>
      </c>
      <c r="F16" s="73"/>
      <c r="G16" s="73"/>
    </row>
    <row r="17" ht="79" customHeight="1" spans="1:7">
      <c r="A17" s="20">
        <v>15</v>
      </c>
      <c r="B17" s="47" t="s">
        <v>122</v>
      </c>
      <c r="C17" s="74" t="s">
        <v>123</v>
      </c>
      <c r="D17" s="45">
        <v>1</v>
      </c>
      <c r="E17" s="47" t="s">
        <v>21</v>
      </c>
      <c r="F17" s="73"/>
      <c r="G17" s="64"/>
    </row>
    <row r="18" spans="1:7">
      <c r="A18" s="75"/>
      <c r="B18" s="75"/>
      <c r="C18" s="75"/>
      <c r="D18" s="75"/>
      <c r="E18" s="75"/>
      <c r="F18" s="75"/>
      <c r="G18" s="75"/>
    </row>
  </sheetData>
  <mergeCells count="2">
    <mergeCell ref="A1:G1"/>
    <mergeCell ref="A18:G18"/>
  </mergeCells>
  <pageMargins left="0.75" right="0.75" top="1" bottom="1" header="0.511805555555556" footer="0.511805555555556"/>
  <pageSetup paperSize="9" scale="49"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5"/>
  <sheetViews>
    <sheetView zoomScale="160" zoomScaleNormal="160" topLeftCell="A10" workbookViewId="0">
      <selection activeCell="C10" sqref="C10"/>
    </sheetView>
  </sheetViews>
  <sheetFormatPr defaultColWidth="9" defaultRowHeight="25" customHeight="1" outlineLevelCol="6"/>
  <cols>
    <col min="1" max="1" width="6.33333333333333" style="2" customWidth="1"/>
    <col min="2" max="2" width="17.5" style="2" customWidth="1"/>
    <col min="3" max="3" width="86.8333333333333" style="2" customWidth="1"/>
    <col min="4" max="4" width="5.08333333333333" style="3" customWidth="1"/>
    <col min="5" max="5" width="5.08333333333333" style="4" customWidth="1"/>
    <col min="6" max="6" width="5.08333333333333" style="5" customWidth="1"/>
    <col min="7" max="7" width="5.08333333333333" style="3" customWidth="1"/>
    <col min="8" max="16384" width="9" style="2"/>
  </cols>
  <sheetData>
    <row r="1" customHeight="1" spans="1:7">
      <c r="A1" s="6" t="s">
        <v>124</v>
      </c>
      <c r="B1" s="6"/>
      <c r="C1" s="6"/>
      <c r="D1" s="6"/>
      <c r="E1" s="6"/>
      <c r="F1" s="7"/>
      <c r="G1" s="8"/>
    </row>
    <row r="2" customHeight="1" spans="1:7">
      <c r="A2" s="9" t="s">
        <v>4</v>
      </c>
      <c r="B2" s="9" t="s">
        <v>125</v>
      </c>
      <c r="C2" s="9" t="s">
        <v>126</v>
      </c>
      <c r="D2" s="9" t="s">
        <v>8</v>
      </c>
      <c r="E2" s="9" t="s">
        <v>7</v>
      </c>
      <c r="F2" s="10" t="s">
        <v>9</v>
      </c>
      <c r="G2" s="11" t="s">
        <v>127</v>
      </c>
    </row>
    <row r="3" ht="162" customHeight="1" spans="1:7">
      <c r="A3" s="12">
        <v>1</v>
      </c>
      <c r="B3" s="12" t="s">
        <v>128</v>
      </c>
      <c r="C3" s="13" t="s">
        <v>129</v>
      </c>
      <c r="D3" s="14" t="s">
        <v>13</v>
      </c>
      <c r="E3" s="14" t="s">
        <v>130</v>
      </c>
      <c r="F3" s="15"/>
      <c r="G3" s="16"/>
    </row>
    <row r="4" ht="195" customHeight="1" spans="1:7">
      <c r="A4" s="17">
        <v>2</v>
      </c>
      <c r="B4" s="12" t="s">
        <v>131</v>
      </c>
      <c r="C4" s="13" t="s">
        <v>132</v>
      </c>
      <c r="D4" s="14" t="s">
        <v>16</v>
      </c>
      <c r="E4" s="18">
        <v>1</v>
      </c>
      <c r="F4" s="19"/>
      <c r="G4" s="16"/>
    </row>
    <row r="5" ht="284" customHeight="1" spans="1:7">
      <c r="A5" s="12">
        <v>3</v>
      </c>
      <c r="B5" s="12" t="s">
        <v>133</v>
      </c>
      <c r="C5" s="13" t="s">
        <v>134</v>
      </c>
      <c r="D5" s="14" t="s">
        <v>16</v>
      </c>
      <c r="E5" s="14" t="s">
        <v>130</v>
      </c>
      <c r="F5" s="20"/>
      <c r="G5" s="16"/>
    </row>
    <row r="6" ht="164" customHeight="1" spans="1:7">
      <c r="A6" s="17">
        <v>4</v>
      </c>
      <c r="B6" s="12" t="s">
        <v>135</v>
      </c>
      <c r="C6" s="13" t="s">
        <v>136</v>
      </c>
      <c r="D6" s="14" t="s">
        <v>16</v>
      </c>
      <c r="E6" s="14" t="s">
        <v>130</v>
      </c>
      <c r="F6" s="19"/>
      <c r="G6" s="16"/>
    </row>
    <row r="7" ht="150" customHeight="1" spans="1:7">
      <c r="A7" s="12">
        <v>5</v>
      </c>
      <c r="B7" s="12" t="s">
        <v>137</v>
      </c>
      <c r="C7" s="13" t="s">
        <v>138</v>
      </c>
      <c r="D7" s="14" t="s">
        <v>16</v>
      </c>
      <c r="E7" s="14" t="s">
        <v>130</v>
      </c>
      <c r="F7" s="19"/>
      <c r="G7" s="16"/>
    </row>
    <row r="8" ht="225" customHeight="1" spans="1:7">
      <c r="A8" s="17">
        <v>6</v>
      </c>
      <c r="B8" s="12" t="s">
        <v>139</v>
      </c>
      <c r="C8" s="13" t="s">
        <v>140</v>
      </c>
      <c r="D8" s="14" t="s">
        <v>16</v>
      </c>
      <c r="E8" s="14" t="s">
        <v>130</v>
      </c>
      <c r="F8" s="19"/>
      <c r="G8" s="16"/>
    </row>
    <row r="9" ht="182" customHeight="1" spans="1:7">
      <c r="A9" s="12">
        <v>7</v>
      </c>
      <c r="B9" s="12" t="s">
        <v>141</v>
      </c>
      <c r="C9" s="13" t="s">
        <v>142</v>
      </c>
      <c r="D9" s="14" t="s">
        <v>16</v>
      </c>
      <c r="E9" s="14" t="s">
        <v>130</v>
      </c>
      <c r="F9" s="19"/>
      <c r="G9" s="16"/>
    </row>
    <row r="10" ht="182" customHeight="1" spans="1:7">
      <c r="A10" s="17">
        <v>8</v>
      </c>
      <c r="B10" s="12" t="s">
        <v>143</v>
      </c>
      <c r="C10" s="13" t="s">
        <v>144</v>
      </c>
      <c r="D10" s="14" t="s">
        <v>16</v>
      </c>
      <c r="E10" s="14" t="s">
        <v>130</v>
      </c>
      <c r="F10" s="19"/>
      <c r="G10" s="16"/>
    </row>
    <row r="11" ht="132" customHeight="1" spans="1:7">
      <c r="A11" s="12">
        <v>9</v>
      </c>
      <c r="B11" s="12" t="s">
        <v>145</v>
      </c>
      <c r="C11" s="13" t="s">
        <v>146</v>
      </c>
      <c r="D11" s="14" t="s">
        <v>16</v>
      </c>
      <c r="E11" s="14" t="s">
        <v>130</v>
      </c>
      <c r="F11" s="19"/>
      <c r="G11" s="16"/>
    </row>
    <row r="12" ht="140" customHeight="1" spans="1:7">
      <c r="A12" s="17">
        <v>10</v>
      </c>
      <c r="B12" s="12" t="s">
        <v>147</v>
      </c>
      <c r="C12" s="13" t="s">
        <v>148</v>
      </c>
      <c r="D12" s="14" t="s">
        <v>16</v>
      </c>
      <c r="E12" s="21" t="s">
        <v>130</v>
      </c>
      <c r="F12" s="19"/>
      <c r="G12" s="16"/>
    </row>
    <row r="13" ht="150" customHeight="1" spans="1:7">
      <c r="A13" s="12">
        <v>11</v>
      </c>
      <c r="B13" s="12" t="s">
        <v>149</v>
      </c>
      <c r="C13" s="13" t="s">
        <v>150</v>
      </c>
      <c r="D13" s="14" t="s">
        <v>16</v>
      </c>
      <c r="E13" s="21" t="s">
        <v>130</v>
      </c>
      <c r="F13" s="19"/>
      <c r="G13" s="16"/>
    </row>
    <row r="14" ht="60" customHeight="1" spans="1:7">
      <c r="A14" s="17">
        <v>12</v>
      </c>
      <c r="B14" s="22" t="s">
        <v>151</v>
      </c>
      <c r="C14" s="23" t="s">
        <v>152</v>
      </c>
      <c r="D14" s="22" t="s">
        <v>153</v>
      </c>
      <c r="E14" s="22" t="s">
        <v>130</v>
      </c>
      <c r="F14" s="24"/>
      <c r="G14" s="25"/>
    </row>
    <row r="15" ht="41" customHeight="1" spans="1:7">
      <c r="A15" s="12">
        <v>13</v>
      </c>
      <c r="B15" s="26" t="s">
        <v>154</v>
      </c>
      <c r="C15" s="27" t="s">
        <v>155</v>
      </c>
      <c r="D15" s="26" t="s">
        <v>16</v>
      </c>
      <c r="E15" s="26" t="s">
        <v>156</v>
      </c>
      <c r="F15" s="28"/>
      <c r="G15" s="29"/>
    </row>
    <row r="16" ht="102" customHeight="1" spans="1:7">
      <c r="A16" s="17">
        <v>14</v>
      </c>
      <c r="B16" s="26" t="s">
        <v>157</v>
      </c>
      <c r="C16" s="30" t="s">
        <v>158</v>
      </c>
      <c r="D16" s="26" t="s">
        <v>33</v>
      </c>
      <c r="E16" s="26" t="s">
        <v>130</v>
      </c>
      <c r="F16" s="28"/>
      <c r="G16" s="29"/>
    </row>
    <row r="17" ht="89" customHeight="1" spans="1:7">
      <c r="A17" s="12">
        <v>15</v>
      </c>
      <c r="B17" s="26" t="s">
        <v>159</v>
      </c>
      <c r="C17" s="30" t="s">
        <v>160</v>
      </c>
      <c r="D17" s="26" t="s">
        <v>33</v>
      </c>
      <c r="E17" s="26" t="s">
        <v>130</v>
      </c>
      <c r="F17" s="28"/>
      <c r="G17" s="29"/>
    </row>
    <row r="18" ht="88" customHeight="1" spans="1:7">
      <c r="A18" s="17">
        <v>16</v>
      </c>
      <c r="B18" s="26" t="s">
        <v>161</v>
      </c>
      <c r="C18" s="30" t="s">
        <v>160</v>
      </c>
      <c r="D18" s="26" t="s">
        <v>13</v>
      </c>
      <c r="E18" s="26" t="s">
        <v>130</v>
      </c>
      <c r="F18" s="28"/>
      <c r="G18" s="29"/>
    </row>
    <row r="19" ht="89" customHeight="1" spans="1:7">
      <c r="A19" s="12">
        <v>17</v>
      </c>
      <c r="B19" s="26" t="s">
        <v>162</v>
      </c>
      <c r="C19" s="30" t="s">
        <v>163</v>
      </c>
      <c r="D19" s="26" t="s">
        <v>13</v>
      </c>
      <c r="E19" s="26" t="s">
        <v>130</v>
      </c>
      <c r="F19" s="28"/>
      <c r="G19" s="29"/>
    </row>
    <row r="20" ht="78" customHeight="1" spans="1:7">
      <c r="A20" s="17">
        <v>18</v>
      </c>
      <c r="B20" s="26" t="s">
        <v>164</v>
      </c>
      <c r="C20" s="30" t="s">
        <v>165</v>
      </c>
      <c r="D20" s="26" t="s">
        <v>166</v>
      </c>
      <c r="E20" s="26" t="s">
        <v>130</v>
      </c>
      <c r="F20" s="28"/>
      <c r="G20" s="29"/>
    </row>
    <row r="21" ht="42" customHeight="1" spans="1:7">
      <c r="A21" s="12">
        <v>19</v>
      </c>
      <c r="B21" s="26" t="s">
        <v>167</v>
      </c>
      <c r="C21" s="30" t="s">
        <v>168</v>
      </c>
      <c r="D21" s="26" t="s">
        <v>13</v>
      </c>
      <c r="E21" s="26" t="s">
        <v>130</v>
      </c>
      <c r="F21" s="28"/>
      <c r="G21" s="29"/>
    </row>
    <row r="22" ht="39" customHeight="1" spans="1:7">
      <c r="A22" s="17">
        <v>20</v>
      </c>
      <c r="B22" s="26" t="s">
        <v>169</v>
      </c>
      <c r="C22" s="30" t="s">
        <v>170</v>
      </c>
      <c r="D22" s="26" t="s">
        <v>13</v>
      </c>
      <c r="E22" s="26" t="s">
        <v>130</v>
      </c>
      <c r="F22" s="28"/>
      <c r="G22" s="29"/>
    </row>
    <row r="23" ht="100" customHeight="1" spans="1:7">
      <c r="A23" s="12">
        <v>21</v>
      </c>
      <c r="B23" s="26" t="s">
        <v>171</v>
      </c>
      <c r="C23" s="30" t="s">
        <v>172</v>
      </c>
      <c r="D23" s="26" t="s">
        <v>13</v>
      </c>
      <c r="E23" s="26" t="s">
        <v>130</v>
      </c>
      <c r="F23" s="28"/>
      <c r="G23" s="29"/>
    </row>
    <row r="24" ht="90" customHeight="1" spans="1:7">
      <c r="A24" s="17">
        <v>22</v>
      </c>
      <c r="B24" s="26" t="s">
        <v>173</v>
      </c>
      <c r="C24" s="30" t="s">
        <v>174</v>
      </c>
      <c r="D24" s="26" t="s">
        <v>33</v>
      </c>
      <c r="E24" s="26" t="s">
        <v>156</v>
      </c>
      <c r="F24" s="28"/>
      <c r="G24" s="29"/>
    </row>
    <row r="25" ht="28" customHeight="1" spans="1:7">
      <c r="A25" s="12">
        <v>23</v>
      </c>
      <c r="B25" s="26" t="s">
        <v>175</v>
      </c>
      <c r="C25" s="30" t="s">
        <v>176</v>
      </c>
      <c r="D25" s="26" t="s">
        <v>33</v>
      </c>
      <c r="E25" s="26" t="s">
        <v>130</v>
      </c>
      <c r="F25" s="28"/>
      <c r="G25" s="29"/>
    </row>
    <row r="26" ht="28" customHeight="1" spans="1:7">
      <c r="A26" s="17">
        <v>24</v>
      </c>
      <c r="B26" s="26" t="s">
        <v>177</v>
      </c>
      <c r="C26" s="30" t="s">
        <v>178</v>
      </c>
      <c r="D26" s="26" t="s">
        <v>13</v>
      </c>
      <c r="E26" s="26" t="s">
        <v>130</v>
      </c>
      <c r="F26" s="28"/>
      <c r="G26" s="29"/>
    </row>
    <row r="27" ht="96" customHeight="1" spans="1:7">
      <c r="A27" s="12">
        <v>25</v>
      </c>
      <c r="B27" s="26" t="s">
        <v>179</v>
      </c>
      <c r="C27" s="30" t="s">
        <v>180</v>
      </c>
      <c r="D27" s="26" t="s">
        <v>13</v>
      </c>
      <c r="E27" s="26" t="s">
        <v>130</v>
      </c>
      <c r="F27" s="28"/>
      <c r="G27" s="29"/>
    </row>
    <row r="28" ht="64" customHeight="1" spans="1:7">
      <c r="A28" s="17">
        <v>26</v>
      </c>
      <c r="B28" s="26" t="s">
        <v>181</v>
      </c>
      <c r="C28" s="30" t="s">
        <v>182</v>
      </c>
      <c r="D28" s="26" t="s">
        <v>13</v>
      </c>
      <c r="E28" s="26" t="s">
        <v>130</v>
      </c>
      <c r="F28" s="28"/>
      <c r="G28" s="29"/>
    </row>
    <row r="29" ht="77" customHeight="1" spans="1:7">
      <c r="A29" s="12">
        <v>27</v>
      </c>
      <c r="B29" s="26" t="s">
        <v>183</v>
      </c>
      <c r="C29" s="30" t="s">
        <v>184</v>
      </c>
      <c r="D29" s="26" t="s">
        <v>185</v>
      </c>
      <c r="E29" s="26" t="s">
        <v>186</v>
      </c>
      <c r="F29" s="28"/>
      <c r="G29" s="29"/>
    </row>
    <row r="30" ht="55" customHeight="1" spans="1:7">
      <c r="A30" s="17">
        <v>28</v>
      </c>
      <c r="B30" s="26" t="s">
        <v>187</v>
      </c>
      <c r="C30" s="30" t="s">
        <v>188</v>
      </c>
      <c r="D30" s="26" t="s">
        <v>33</v>
      </c>
      <c r="E30" s="26" t="s">
        <v>189</v>
      </c>
      <c r="F30" s="28"/>
      <c r="G30" s="29"/>
    </row>
    <row r="31" ht="42" customHeight="1" spans="1:7">
      <c r="A31" s="12">
        <v>29</v>
      </c>
      <c r="B31" s="26" t="s">
        <v>190</v>
      </c>
      <c r="C31" s="30" t="s">
        <v>191</v>
      </c>
      <c r="D31" s="26" t="s">
        <v>33</v>
      </c>
      <c r="E31" s="26" t="s">
        <v>192</v>
      </c>
      <c r="F31" s="28"/>
      <c r="G31" s="29"/>
    </row>
    <row r="32" ht="54" customHeight="1" spans="1:7">
      <c r="A32" s="17">
        <v>30</v>
      </c>
      <c r="B32" s="26" t="s">
        <v>193</v>
      </c>
      <c r="C32" s="30" t="s">
        <v>194</v>
      </c>
      <c r="D32" s="26" t="s">
        <v>33</v>
      </c>
      <c r="E32" s="26" t="s">
        <v>156</v>
      </c>
      <c r="F32" s="28"/>
      <c r="G32" s="29"/>
    </row>
    <row r="33" ht="32" customHeight="1" spans="1:7">
      <c r="A33" s="12">
        <v>31</v>
      </c>
      <c r="B33" s="26" t="s">
        <v>195</v>
      </c>
      <c r="C33" s="31" t="s">
        <v>196</v>
      </c>
      <c r="D33" s="26" t="s">
        <v>33</v>
      </c>
      <c r="E33" s="26" t="s">
        <v>197</v>
      </c>
      <c r="F33" s="28"/>
      <c r="G33" s="29"/>
    </row>
    <row r="34" ht="86" customHeight="1" spans="1:7">
      <c r="A34" s="17">
        <v>32</v>
      </c>
      <c r="B34" s="26" t="s">
        <v>198</v>
      </c>
      <c r="C34" s="32" t="s">
        <v>199</v>
      </c>
      <c r="D34" s="26" t="s">
        <v>33</v>
      </c>
      <c r="E34" s="26" t="s">
        <v>186</v>
      </c>
      <c r="F34" s="28"/>
      <c r="G34" s="29"/>
    </row>
    <row r="35" ht="29" customHeight="1" spans="1:7">
      <c r="A35" s="12">
        <v>33</v>
      </c>
      <c r="B35" s="26" t="s">
        <v>200</v>
      </c>
      <c r="C35" s="30" t="s">
        <v>201</v>
      </c>
      <c r="D35" s="26" t="s">
        <v>16</v>
      </c>
      <c r="E35" s="26" t="s">
        <v>197</v>
      </c>
      <c r="F35" s="28"/>
      <c r="G35" s="29"/>
    </row>
    <row r="36" ht="54" customHeight="1" spans="1:7">
      <c r="A36" s="17">
        <v>34</v>
      </c>
      <c r="B36" s="26" t="s">
        <v>202</v>
      </c>
      <c r="C36" s="30" t="s">
        <v>203</v>
      </c>
      <c r="D36" s="26" t="s">
        <v>33</v>
      </c>
      <c r="E36" s="26" t="s">
        <v>204</v>
      </c>
      <c r="F36" s="28"/>
      <c r="G36" s="29"/>
    </row>
    <row r="37" ht="84" customHeight="1" spans="1:7">
      <c r="A37" s="12">
        <v>35</v>
      </c>
      <c r="B37" s="26" t="s">
        <v>205</v>
      </c>
      <c r="C37" s="30" t="s">
        <v>206</v>
      </c>
      <c r="D37" s="26" t="s">
        <v>33</v>
      </c>
      <c r="E37" s="26" t="s">
        <v>197</v>
      </c>
      <c r="F37" s="28"/>
      <c r="G37" s="29"/>
    </row>
    <row r="38" ht="42" customHeight="1" spans="1:7">
      <c r="A38" s="17">
        <v>36</v>
      </c>
      <c r="B38" s="26" t="s">
        <v>207</v>
      </c>
      <c r="C38" s="30" t="s">
        <v>208</v>
      </c>
      <c r="D38" s="26" t="s">
        <v>33</v>
      </c>
      <c r="E38" s="26" t="s">
        <v>130</v>
      </c>
      <c r="F38" s="28"/>
      <c r="G38" s="29"/>
    </row>
    <row r="39" ht="87" customHeight="1" spans="1:7">
      <c r="A39" s="12">
        <v>37</v>
      </c>
      <c r="B39" s="26" t="s">
        <v>209</v>
      </c>
      <c r="C39" s="30" t="s">
        <v>210</v>
      </c>
      <c r="D39" s="26" t="s">
        <v>33</v>
      </c>
      <c r="E39" s="26" t="s">
        <v>197</v>
      </c>
      <c r="F39" s="28"/>
      <c r="G39" s="29"/>
    </row>
    <row r="40" ht="64" customHeight="1" spans="1:7">
      <c r="A40" s="17">
        <v>38</v>
      </c>
      <c r="B40" s="26" t="s">
        <v>211</v>
      </c>
      <c r="C40" s="30" t="s">
        <v>212</v>
      </c>
      <c r="D40" s="26" t="s">
        <v>33</v>
      </c>
      <c r="E40" s="26" t="s">
        <v>130</v>
      </c>
      <c r="F40" s="28"/>
      <c r="G40" s="29"/>
    </row>
    <row r="41" ht="89" customHeight="1" spans="1:7">
      <c r="A41" s="12">
        <v>39</v>
      </c>
      <c r="B41" s="26" t="s">
        <v>213</v>
      </c>
      <c r="C41" s="30" t="s">
        <v>210</v>
      </c>
      <c r="D41" s="26" t="s">
        <v>33</v>
      </c>
      <c r="E41" s="26" t="s">
        <v>130</v>
      </c>
      <c r="F41" s="28"/>
      <c r="G41" s="29"/>
    </row>
    <row r="42" ht="53" customHeight="1" spans="1:7">
      <c r="A42" s="17">
        <v>40</v>
      </c>
      <c r="B42" s="26" t="s">
        <v>214</v>
      </c>
      <c r="C42" s="30" t="s">
        <v>215</v>
      </c>
      <c r="D42" s="26" t="s">
        <v>33</v>
      </c>
      <c r="E42" s="26" t="s">
        <v>130</v>
      </c>
      <c r="F42" s="28"/>
      <c r="G42" s="29"/>
    </row>
    <row r="43" ht="64" customHeight="1" spans="1:7">
      <c r="A43" s="12">
        <v>41</v>
      </c>
      <c r="B43" s="26" t="s">
        <v>216</v>
      </c>
      <c r="C43" s="31" t="s">
        <v>217</v>
      </c>
      <c r="D43" s="26" t="s">
        <v>33</v>
      </c>
      <c r="E43" s="26" t="s">
        <v>197</v>
      </c>
      <c r="F43" s="28"/>
      <c r="G43" s="29"/>
    </row>
    <row r="44" ht="30" customHeight="1" spans="1:7">
      <c r="A44" s="17">
        <v>42</v>
      </c>
      <c r="B44" s="26" t="s">
        <v>218</v>
      </c>
      <c r="C44" s="33" t="s">
        <v>219</v>
      </c>
      <c r="D44" s="26" t="s">
        <v>13</v>
      </c>
      <c r="E44" s="26" t="s">
        <v>220</v>
      </c>
      <c r="F44" s="28"/>
      <c r="G44" s="29"/>
    </row>
    <row r="45" ht="39" customHeight="1" spans="1:7">
      <c r="A45" s="12">
        <v>43</v>
      </c>
      <c r="B45" s="26" t="s">
        <v>221</v>
      </c>
      <c r="C45" s="32" t="s">
        <v>222</v>
      </c>
      <c r="D45" s="26" t="s">
        <v>13</v>
      </c>
      <c r="E45" s="26" t="s">
        <v>130</v>
      </c>
      <c r="F45" s="28"/>
      <c r="G45" s="29"/>
    </row>
    <row r="46" ht="39" customHeight="1" spans="1:7">
      <c r="A46" s="17">
        <v>44</v>
      </c>
      <c r="B46" s="26" t="s">
        <v>223</v>
      </c>
      <c r="C46" s="30" t="s">
        <v>224</v>
      </c>
      <c r="D46" s="26" t="s">
        <v>13</v>
      </c>
      <c r="E46" s="26" t="s">
        <v>197</v>
      </c>
      <c r="F46" s="28"/>
      <c r="G46" s="29"/>
    </row>
    <row r="47" ht="39" customHeight="1" spans="1:7">
      <c r="A47" s="12">
        <v>45</v>
      </c>
      <c r="B47" s="26" t="s">
        <v>223</v>
      </c>
      <c r="C47" s="30" t="s">
        <v>225</v>
      </c>
      <c r="D47" s="26" t="s">
        <v>13</v>
      </c>
      <c r="E47" s="26" t="s">
        <v>130</v>
      </c>
      <c r="F47" s="28"/>
      <c r="G47" s="29"/>
    </row>
    <row r="48" ht="39" customHeight="1" spans="1:7">
      <c r="A48" s="17">
        <v>46</v>
      </c>
      <c r="B48" s="26" t="s">
        <v>226</v>
      </c>
      <c r="C48" s="30" t="s">
        <v>227</v>
      </c>
      <c r="D48" s="26" t="s">
        <v>13</v>
      </c>
      <c r="E48" s="26" t="s">
        <v>130</v>
      </c>
      <c r="F48" s="28"/>
      <c r="G48" s="29"/>
    </row>
    <row r="49" ht="39" customHeight="1" spans="1:7">
      <c r="A49" s="12">
        <v>47</v>
      </c>
      <c r="B49" s="26" t="s">
        <v>226</v>
      </c>
      <c r="C49" s="30" t="s">
        <v>228</v>
      </c>
      <c r="D49" s="26" t="s">
        <v>13</v>
      </c>
      <c r="E49" s="26" t="s">
        <v>130</v>
      </c>
      <c r="F49" s="28"/>
      <c r="G49" s="29"/>
    </row>
    <row r="50" ht="90" customHeight="1" spans="1:7">
      <c r="A50" s="17">
        <v>48</v>
      </c>
      <c r="B50" s="26" t="s">
        <v>229</v>
      </c>
      <c r="C50" s="30" t="s">
        <v>230</v>
      </c>
      <c r="D50" s="26" t="s">
        <v>231</v>
      </c>
      <c r="E50" s="26" t="s">
        <v>197</v>
      </c>
      <c r="F50" s="28"/>
      <c r="G50" s="29"/>
    </row>
    <row r="51" ht="101" customHeight="1" spans="1:7">
      <c r="A51" s="12">
        <v>49</v>
      </c>
      <c r="B51" s="26" t="s">
        <v>229</v>
      </c>
      <c r="C51" s="30" t="s">
        <v>232</v>
      </c>
      <c r="D51" s="26" t="s">
        <v>231</v>
      </c>
      <c r="E51" s="26" t="s">
        <v>130</v>
      </c>
      <c r="F51" s="28"/>
      <c r="G51" s="29"/>
    </row>
    <row r="52" ht="53" customHeight="1" spans="1:7">
      <c r="A52" s="17">
        <v>50</v>
      </c>
      <c r="B52" s="26" t="s">
        <v>233</v>
      </c>
      <c r="C52" s="30" t="s">
        <v>234</v>
      </c>
      <c r="D52" s="26" t="s">
        <v>13</v>
      </c>
      <c r="E52" s="26" t="s">
        <v>130</v>
      </c>
      <c r="F52" s="28"/>
      <c r="G52" s="29"/>
    </row>
    <row r="53" ht="28" customHeight="1" spans="1:7">
      <c r="A53" s="12">
        <v>51</v>
      </c>
      <c r="B53" s="26" t="s">
        <v>235</v>
      </c>
      <c r="C53" s="30" t="s">
        <v>236</v>
      </c>
      <c r="D53" s="26" t="s">
        <v>33</v>
      </c>
      <c r="E53" s="26" t="s">
        <v>130</v>
      </c>
      <c r="F53" s="28"/>
      <c r="G53" s="29"/>
    </row>
    <row r="54" ht="30" customHeight="1" spans="1:7">
      <c r="A54" s="17">
        <v>52</v>
      </c>
      <c r="B54" s="26" t="s">
        <v>237</v>
      </c>
      <c r="C54" s="31" t="s">
        <v>238</v>
      </c>
      <c r="D54" s="26" t="s">
        <v>231</v>
      </c>
      <c r="E54" s="26" t="s">
        <v>130</v>
      </c>
      <c r="F54" s="28"/>
      <c r="G54" s="29"/>
    </row>
    <row r="55" ht="27" customHeight="1" spans="1:7">
      <c r="A55" s="12">
        <v>53</v>
      </c>
      <c r="B55" s="26" t="s">
        <v>237</v>
      </c>
      <c r="C55" s="32" t="s">
        <v>239</v>
      </c>
      <c r="D55" s="26" t="s">
        <v>231</v>
      </c>
      <c r="E55" s="26" t="s">
        <v>130</v>
      </c>
      <c r="F55" s="28"/>
      <c r="G55" s="29"/>
    </row>
    <row r="56" ht="29" customHeight="1" spans="1:7">
      <c r="A56" s="17">
        <v>54</v>
      </c>
      <c r="B56" s="26" t="s">
        <v>240</v>
      </c>
      <c r="C56" s="30" t="s">
        <v>241</v>
      </c>
      <c r="D56" s="26" t="s">
        <v>13</v>
      </c>
      <c r="E56" s="26" t="s">
        <v>130</v>
      </c>
      <c r="F56" s="28"/>
      <c r="G56" s="29"/>
    </row>
    <row r="57" ht="74" customHeight="1" spans="1:7">
      <c r="A57" s="12">
        <v>55</v>
      </c>
      <c r="B57" s="26" t="s">
        <v>242</v>
      </c>
      <c r="C57" s="34" t="s">
        <v>243</v>
      </c>
      <c r="D57" s="26" t="s">
        <v>13</v>
      </c>
      <c r="E57" s="26" t="s">
        <v>130</v>
      </c>
      <c r="F57" s="28"/>
      <c r="G57" s="29"/>
    </row>
    <row r="58" ht="48" customHeight="1" spans="1:7">
      <c r="A58" s="17">
        <v>56</v>
      </c>
      <c r="B58" s="26" t="s">
        <v>244</v>
      </c>
      <c r="C58" s="34" t="s">
        <v>245</v>
      </c>
      <c r="D58" s="26" t="s">
        <v>13</v>
      </c>
      <c r="E58" s="26" t="s">
        <v>197</v>
      </c>
      <c r="F58" s="28"/>
      <c r="G58" s="29"/>
    </row>
    <row r="59" ht="80" customHeight="1" spans="1:7">
      <c r="A59" s="12">
        <v>57</v>
      </c>
      <c r="B59" s="26" t="s">
        <v>246</v>
      </c>
      <c r="C59" s="34" t="s">
        <v>247</v>
      </c>
      <c r="D59" s="26" t="s">
        <v>33</v>
      </c>
      <c r="E59" s="26" t="s">
        <v>197</v>
      </c>
      <c r="F59" s="28"/>
      <c r="G59" s="29"/>
    </row>
    <row r="60" ht="87" customHeight="1" spans="1:7">
      <c r="A60" s="17">
        <v>58</v>
      </c>
      <c r="B60" s="26" t="s">
        <v>248</v>
      </c>
      <c r="C60" s="30" t="s">
        <v>249</v>
      </c>
      <c r="D60" s="26" t="s">
        <v>13</v>
      </c>
      <c r="E60" s="26" t="s">
        <v>156</v>
      </c>
      <c r="F60" s="28"/>
      <c r="G60" s="29"/>
    </row>
    <row r="61" ht="57" customHeight="1" spans="1:7">
      <c r="A61" s="12">
        <v>59</v>
      </c>
      <c r="B61" s="26" t="s">
        <v>250</v>
      </c>
      <c r="C61" s="30" t="s">
        <v>251</v>
      </c>
      <c r="D61" s="26" t="s">
        <v>33</v>
      </c>
      <c r="E61" s="26" t="s">
        <v>197</v>
      </c>
      <c r="F61" s="28"/>
      <c r="G61" s="29"/>
    </row>
    <row r="62" ht="30" customHeight="1" spans="1:7">
      <c r="A62" s="17">
        <v>60</v>
      </c>
      <c r="B62" s="26" t="s">
        <v>252</v>
      </c>
      <c r="C62" s="30" t="s">
        <v>253</v>
      </c>
      <c r="D62" s="26" t="s">
        <v>254</v>
      </c>
      <c r="E62" s="26" t="s">
        <v>197</v>
      </c>
      <c r="F62" s="28"/>
      <c r="G62" s="29"/>
    </row>
    <row r="63" ht="44" customHeight="1" spans="1:7">
      <c r="A63" s="12">
        <v>61</v>
      </c>
      <c r="B63" s="26" t="s">
        <v>255</v>
      </c>
      <c r="C63" s="30" t="s">
        <v>256</v>
      </c>
      <c r="D63" s="26" t="s">
        <v>13</v>
      </c>
      <c r="E63" s="26" t="s">
        <v>130</v>
      </c>
      <c r="F63" s="28"/>
      <c r="G63" s="29"/>
    </row>
    <row r="64" ht="61" customHeight="1" spans="1:7">
      <c r="A64" s="17">
        <v>62</v>
      </c>
      <c r="B64" s="26" t="s">
        <v>257</v>
      </c>
      <c r="C64" s="30" t="s">
        <v>258</v>
      </c>
      <c r="D64" s="26" t="s">
        <v>16</v>
      </c>
      <c r="E64" s="26" t="s">
        <v>197</v>
      </c>
      <c r="F64" s="28"/>
      <c r="G64" s="29"/>
    </row>
    <row r="65" ht="44" customHeight="1" spans="1:7">
      <c r="A65" s="12">
        <v>63</v>
      </c>
      <c r="B65" s="26" t="s">
        <v>259</v>
      </c>
      <c r="C65" s="30" t="s">
        <v>260</v>
      </c>
      <c r="D65" s="26" t="s">
        <v>16</v>
      </c>
      <c r="E65" s="26" t="s">
        <v>130</v>
      </c>
      <c r="F65" s="28"/>
      <c r="G65" s="29"/>
    </row>
    <row r="66" ht="57" customHeight="1" spans="1:7">
      <c r="A66" s="17">
        <v>64</v>
      </c>
      <c r="B66" s="26" t="s">
        <v>261</v>
      </c>
      <c r="C66" s="30" t="s">
        <v>262</v>
      </c>
      <c r="D66" s="26" t="s">
        <v>16</v>
      </c>
      <c r="E66" s="26" t="s">
        <v>156</v>
      </c>
      <c r="F66" s="28"/>
      <c r="G66" s="29"/>
    </row>
    <row r="67" ht="42" customHeight="1" spans="1:7">
      <c r="A67" s="12">
        <v>65</v>
      </c>
      <c r="B67" s="26" t="s">
        <v>263</v>
      </c>
      <c r="C67" s="30" t="s">
        <v>264</v>
      </c>
      <c r="D67" s="26" t="s">
        <v>16</v>
      </c>
      <c r="E67" s="26" t="s">
        <v>265</v>
      </c>
      <c r="F67" s="28"/>
      <c r="G67" s="29"/>
    </row>
    <row r="68" ht="30" customHeight="1" spans="1:7">
      <c r="A68" s="17">
        <v>66</v>
      </c>
      <c r="B68" s="26" t="s">
        <v>266</v>
      </c>
      <c r="C68" s="30" t="s">
        <v>267</v>
      </c>
      <c r="D68" s="26" t="s">
        <v>33</v>
      </c>
      <c r="E68" s="26" t="s">
        <v>130</v>
      </c>
      <c r="F68" s="28"/>
      <c r="G68" s="29"/>
    </row>
    <row r="69" ht="30" customHeight="1" spans="1:7">
      <c r="A69" s="12">
        <v>67</v>
      </c>
      <c r="B69" s="26" t="s">
        <v>268</v>
      </c>
      <c r="C69" s="30" t="s">
        <v>269</v>
      </c>
      <c r="D69" s="26" t="s">
        <v>16</v>
      </c>
      <c r="E69" s="26" t="s">
        <v>270</v>
      </c>
      <c r="F69" s="28"/>
      <c r="G69" s="29"/>
    </row>
    <row r="70" ht="27" customHeight="1" spans="1:7">
      <c r="A70" s="17">
        <v>68</v>
      </c>
      <c r="B70" s="26" t="s">
        <v>271</v>
      </c>
      <c r="C70" s="30" t="s">
        <v>272</v>
      </c>
      <c r="D70" s="26" t="s">
        <v>16</v>
      </c>
      <c r="E70" s="26" t="s">
        <v>130</v>
      </c>
      <c r="F70" s="28"/>
      <c r="G70" s="29"/>
    </row>
    <row r="71" customHeight="1" spans="1:7">
      <c r="A71" s="12">
        <v>69</v>
      </c>
      <c r="B71" s="26" t="s">
        <v>273</v>
      </c>
      <c r="C71" s="30" t="s">
        <v>272</v>
      </c>
      <c r="D71" s="26" t="s">
        <v>16</v>
      </c>
      <c r="E71" s="26" t="s">
        <v>130</v>
      </c>
      <c r="F71" s="28"/>
      <c r="G71" s="29"/>
    </row>
    <row r="72" customHeight="1" spans="1:7">
      <c r="A72" s="17">
        <v>70</v>
      </c>
      <c r="B72" s="26" t="s">
        <v>274</v>
      </c>
      <c r="C72" s="30" t="s">
        <v>272</v>
      </c>
      <c r="D72" s="26" t="s">
        <v>16</v>
      </c>
      <c r="E72" s="26" t="s">
        <v>130</v>
      </c>
      <c r="F72" s="28"/>
      <c r="G72" s="29"/>
    </row>
    <row r="73" customHeight="1" spans="1:7">
      <c r="A73" s="12">
        <v>71</v>
      </c>
      <c r="B73" s="26" t="s">
        <v>275</v>
      </c>
      <c r="C73" s="30" t="s">
        <v>272</v>
      </c>
      <c r="D73" s="26" t="s">
        <v>16</v>
      </c>
      <c r="E73" s="26" t="s">
        <v>130</v>
      </c>
      <c r="F73" s="28"/>
      <c r="G73" s="29"/>
    </row>
    <row r="74" customHeight="1" spans="1:7">
      <c r="A74" s="17">
        <v>72</v>
      </c>
      <c r="B74" s="26" t="s">
        <v>276</v>
      </c>
      <c r="C74" s="30" t="s">
        <v>277</v>
      </c>
      <c r="D74" s="26" t="s">
        <v>16</v>
      </c>
      <c r="E74" s="26" t="s">
        <v>270</v>
      </c>
      <c r="F74" s="28"/>
      <c r="G74" s="29"/>
    </row>
    <row r="75" ht="66" customHeight="1" spans="1:7">
      <c r="A75" s="12">
        <v>73</v>
      </c>
      <c r="B75" s="26" t="s">
        <v>278</v>
      </c>
      <c r="C75" s="30" t="s">
        <v>279</v>
      </c>
      <c r="D75" s="26" t="s">
        <v>280</v>
      </c>
      <c r="E75" s="26" t="s">
        <v>130</v>
      </c>
      <c r="F75" s="28"/>
      <c r="G75" s="29"/>
    </row>
    <row r="76" ht="76" customHeight="1" spans="1:7">
      <c r="A76" s="17">
        <v>74</v>
      </c>
      <c r="B76" s="26" t="s">
        <v>281</v>
      </c>
      <c r="C76" s="30" t="s">
        <v>282</v>
      </c>
      <c r="D76" s="26" t="s">
        <v>280</v>
      </c>
      <c r="E76" s="26" t="s">
        <v>130</v>
      </c>
      <c r="F76" s="28"/>
      <c r="G76" s="29"/>
    </row>
    <row r="77" ht="76" customHeight="1" spans="1:7">
      <c r="A77" s="12">
        <v>75</v>
      </c>
      <c r="B77" s="26" t="s">
        <v>283</v>
      </c>
      <c r="C77" s="30" t="s">
        <v>284</v>
      </c>
      <c r="D77" s="26" t="s">
        <v>280</v>
      </c>
      <c r="E77" s="26" t="s">
        <v>130</v>
      </c>
      <c r="F77" s="28"/>
      <c r="G77" s="29"/>
    </row>
    <row r="78" ht="76" customHeight="1" spans="1:7">
      <c r="A78" s="17">
        <v>76</v>
      </c>
      <c r="B78" s="26" t="s">
        <v>285</v>
      </c>
      <c r="C78" s="30" t="s">
        <v>286</v>
      </c>
      <c r="D78" s="26" t="s">
        <v>280</v>
      </c>
      <c r="E78" s="26" t="s">
        <v>130</v>
      </c>
      <c r="F78" s="28"/>
      <c r="G78" s="29"/>
    </row>
    <row r="79" ht="66" customHeight="1" spans="1:7">
      <c r="A79" s="12">
        <v>77</v>
      </c>
      <c r="B79" s="26" t="s">
        <v>287</v>
      </c>
      <c r="C79" s="30" t="s">
        <v>288</v>
      </c>
      <c r="D79" s="26" t="s">
        <v>16</v>
      </c>
      <c r="E79" s="26" t="s">
        <v>130</v>
      </c>
      <c r="F79" s="28"/>
      <c r="G79" s="29"/>
    </row>
    <row r="80" ht="66" customHeight="1" spans="1:7">
      <c r="A80" s="17">
        <v>78</v>
      </c>
      <c r="B80" s="26" t="s">
        <v>289</v>
      </c>
      <c r="C80" s="30" t="s">
        <v>288</v>
      </c>
      <c r="D80" s="26" t="s">
        <v>16</v>
      </c>
      <c r="E80" s="26" t="s">
        <v>130</v>
      </c>
      <c r="F80" s="28"/>
      <c r="G80" s="29"/>
    </row>
    <row r="81" ht="65" customHeight="1" spans="1:7">
      <c r="A81" s="12">
        <v>79</v>
      </c>
      <c r="B81" s="26" t="s">
        <v>290</v>
      </c>
      <c r="C81" s="30" t="s">
        <v>288</v>
      </c>
      <c r="D81" s="26" t="s">
        <v>16</v>
      </c>
      <c r="E81" s="26" t="s">
        <v>130</v>
      </c>
      <c r="F81" s="28"/>
      <c r="G81" s="29"/>
    </row>
    <row r="82" ht="64" customHeight="1" spans="1:7">
      <c r="A82" s="17">
        <v>80</v>
      </c>
      <c r="B82" s="26" t="s">
        <v>291</v>
      </c>
      <c r="C82" s="30" t="s">
        <v>288</v>
      </c>
      <c r="D82" s="26" t="s">
        <v>16</v>
      </c>
      <c r="E82" s="26" t="s">
        <v>130</v>
      </c>
      <c r="F82" s="28"/>
      <c r="G82" s="29"/>
    </row>
    <row r="83" ht="66" customHeight="1" spans="1:7">
      <c r="A83" s="12">
        <v>81</v>
      </c>
      <c r="B83" s="26" t="s">
        <v>292</v>
      </c>
      <c r="C83" s="30" t="s">
        <v>293</v>
      </c>
      <c r="D83" s="26" t="s">
        <v>254</v>
      </c>
      <c r="E83" s="26" t="s">
        <v>130</v>
      </c>
      <c r="F83" s="28"/>
      <c r="G83" s="29"/>
    </row>
    <row r="84" customHeight="1" spans="1:7">
      <c r="A84" s="17">
        <v>82</v>
      </c>
      <c r="B84" s="26" t="s">
        <v>294</v>
      </c>
      <c r="C84" s="30"/>
      <c r="D84" s="26" t="s">
        <v>16</v>
      </c>
      <c r="E84" s="26" t="s">
        <v>130</v>
      </c>
      <c r="F84" s="28"/>
      <c r="G84" s="29"/>
    </row>
    <row r="85" customHeight="1" spans="1:7">
      <c r="A85" s="12">
        <v>83</v>
      </c>
      <c r="B85" s="35" t="s">
        <v>295</v>
      </c>
      <c r="C85" s="30"/>
      <c r="D85" s="26"/>
      <c r="E85" s="26"/>
      <c r="F85" s="36"/>
      <c r="G85" s="29"/>
    </row>
    <row r="86" customHeight="1" spans="1:7">
      <c r="A86" s="17">
        <v>84</v>
      </c>
      <c r="B86" s="35" t="s">
        <v>296</v>
      </c>
      <c r="C86" s="30"/>
      <c r="D86" s="26"/>
      <c r="E86" s="26"/>
      <c r="F86" s="36"/>
      <c r="G86" s="29"/>
    </row>
    <row r="87" customHeight="1" spans="1:7">
      <c r="A87" s="12">
        <v>85</v>
      </c>
      <c r="B87" s="26" t="s">
        <v>297</v>
      </c>
      <c r="C87" s="30" t="s">
        <v>298</v>
      </c>
      <c r="D87" s="26" t="s">
        <v>33</v>
      </c>
      <c r="E87" s="26" t="s">
        <v>186</v>
      </c>
      <c r="F87" s="28"/>
      <c r="G87" s="29"/>
    </row>
    <row r="88" customHeight="1" spans="1:7">
      <c r="A88" s="17">
        <v>86</v>
      </c>
      <c r="B88" s="26" t="s">
        <v>297</v>
      </c>
      <c r="C88" s="30" t="s">
        <v>299</v>
      </c>
      <c r="D88" s="26" t="s">
        <v>33</v>
      </c>
      <c r="E88" s="26" t="s">
        <v>186</v>
      </c>
      <c r="F88" s="37"/>
      <c r="G88" s="29"/>
    </row>
    <row r="89" customHeight="1" spans="1:7">
      <c r="A89" s="12">
        <v>87</v>
      </c>
      <c r="B89" s="26" t="s">
        <v>297</v>
      </c>
      <c r="C89" s="30" t="s">
        <v>300</v>
      </c>
      <c r="D89" s="26" t="s">
        <v>33</v>
      </c>
      <c r="E89" s="26" t="s">
        <v>156</v>
      </c>
      <c r="F89" s="37"/>
      <c r="G89" s="29"/>
    </row>
    <row r="90" customHeight="1" spans="1:7">
      <c r="A90" s="17">
        <v>88</v>
      </c>
      <c r="B90" s="26" t="s">
        <v>297</v>
      </c>
      <c r="C90" s="30" t="s">
        <v>301</v>
      </c>
      <c r="D90" s="26" t="s">
        <v>33</v>
      </c>
      <c r="E90" s="26" t="s">
        <v>156</v>
      </c>
      <c r="F90" s="37"/>
      <c r="G90" s="29"/>
    </row>
    <row r="91" customHeight="1" spans="1:7">
      <c r="A91" s="12">
        <v>89</v>
      </c>
      <c r="B91" s="26" t="s">
        <v>302</v>
      </c>
      <c r="C91" s="30" t="s">
        <v>303</v>
      </c>
      <c r="D91" s="26" t="s">
        <v>33</v>
      </c>
      <c r="E91" s="26" t="s">
        <v>130</v>
      </c>
      <c r="F91" s="28"/>
      <c r="G91" s="29"/>
    </row>
    <row r="92" customHeight="1" spans="1:7">
      <c r="A92" s="17">
        <v>90</v>
      </c>
      <c r="B92" s="26" t="s">
        <v>304</v>
      </c>
      <c r="C92" s="30" t="s">
        <v>305</v>
      </c>
      <c r="D92" s="26" t="s">
        <v>33</v>
      </c>
      <c r="E92" s="26" t="s">
        <v>130</v>
      </c>
      <c r="F92" s="28"/>
      <c r="G92" s="29"/>
    </row>
    <row r="93" customHeight="1" spans="1:7">
      <c r="A93" s="12">
        <v>91</v>
      </c>
      <c r="B93" s="26" t="s">
        <v>304</v>
      </c>
      <c r="C93" s="30" t="s">
        <v>306</v>
      </c>
      <c r="D93" s="26" t="s">
        <v>33</v>
      </c>
      <c r="E93" s="26" t="s">
        <v>130</v>
      </c>
      <c r="F93" s="28"/>
      <c r="G93" s="29"/>
    </row>
    <row r="94" customHeight="1" spans="1:7">
      <c r="A94" s="17">
        <v>92</v>
      </c>
      <c r="B94" s="26" t="s">
        <v>307</v>
      </c>
      <c r="C94" s="30" t="s">
        <v>308</v>
      </c>
      <c r="D94" s="26" t="s">
        <v>231</v>
      </c>
      <c r="E94" s="26" t="s">
        <v>130</v>
      </c>
      <c r="F94" s="28"/>
      <c r="G94" s="29"/>
    </row>
    <row r="95" customHeight="1" spans="1:7">
      <c r="A95" s="12">
        <v>93</v>
      </c>
      <c r="B95" s="26" t="s">
        <v>307</v>
      </c>
      <c r="C95" s="30" t="s">
        <v>309</v>
      </c>
      <c r="D95" s="26" t="s">
        <v>231</v>
      </c>
      <c r="E95" s="26" t="s">
        <v>130</v>
      </c>
      <c r="F95" s="28"/>
      <c r="G95" s="29"/>
    </row>
    <row r="96" customHeight="1" spans="1:7">
      <c r="A96" s="17">
        <v>94</v>
      </c>
      <c r="B96" s="26" t="s">
        <v>310</v>
      </c>
      <c r="C96" s="30" t="s">
        <v>311</v>
      </c>
      <c r="D96" s="26" t="s">
        <v>231</v>
      </c>
      <c r="E96" s="38" t="s">
        <v>312</v>
      </c>
      <c r="F96" s="28"/>
      <c r="G96" s="29"/>
    </row>
    <row r="97" customHeight="1" spans="1:7">
      <c r="A97" s="12">
        <v>95</v>
      </c>
      <c r="B97" s="26" t="s">
        <v>310</v>
      </c>
      <c r="C97" s="30" t="s">
        <v>313</v>
      </c>
      <c r="D97" s="26" t="s">
        <v>231</v>
      </c>
      <c r="E97" s="38" t="s">
        <v>312</v>
      </c>
      <c r="F97" s="28"/>
      <c r="G97" s="29"/>
    </row>
    <row r="98" customHeight="1" spans="1:7">
      <c r="A98" s="17">
        <v>96</v>
      </c>
      <c r="B98" s="26" t="s">
        <v>310</v>
      </c>
      <c r="C98" s="30" t="s">
        <v>314</v>
      </c>
      <c r="D98" s="26" t="s">
        <v>231</v>
      </c>
      <c r="E98" s="26" t="s">
        <v>315</v>
      </c>
      <c r="F98" s="28"/>
      <c r="G98" s="29"/>
    </row>
    <row r="99" customHeight="1" spans="1:7">
      <c r="A99" s="12">
        <v>97</v>
      </c>
      <c r="B99" s="26" t="s">
        <v>310</v>
      </c>
      <c r="C99" s="30" t="s">
        <v>316</v>
      </c>
      <c r="D99" s="26" t="s">
        <v>231</v>
      </c>
      <c r="E99" s="26" t="s">
        <v>315</v>
      </c>
      <c r="F99" s="28"/>
      <c r="G99" s="29"/>
    </row>
    <row r="100" customHeight="1" spans="1:7">
      <c r="A100" s="17">
        <v>98</v>
      </c>
      <c r="B100" s="26" t="s">
        <v>310</v>
      </c>
      <c r="C100" s="30" t="s">
        <v>317</v>
      </c>
      <c r="D100" s="26" t="s">
        <v>231</v>
      </c>
      <c r="E100" s="26" t="s">
        <v>318</v>
      </c>
      <c r="F100" s="28"/>
      <c r="G100" s="29"/>
    </row>
    <row r="101" ht="54" customHeight="1" spans="1:7">
      <c r="A101" s="12">
        <v>99</v>
      </c>
      <c r="B101" s="26" t="s">
        <v>319</v>
      </c>
      <c r="C101" s="30" t="s">
        <v>320</v>
      </c>
      <c r="D101" s="26" t="s">
        <v>231</v>
      </c>
      <c r="E101" s="26" t="s">
        <v>318</v>
      </c>
      <c r="F101" s="28"/>
      <c r="G101" s="29"/>
    </row>
    <row r="102" ht="51" customHeight="1" spans="1:7">
      <c r="A102" s="17">
        <v>100</v>
      </c>
      <c r="B102" s="26" t="s">
        <v>321</v>
      </c>
      <c r="C102" s="30" t="s">
        <v>322</v>
      </c>
      <c r="D102" s="26" t="s">
        <v>231</v>
      </c>
      <c r="E102" s="26" t="s">
        <v>318</v>
      </c>
      <c r="F102" s="28"/>
      <c r="G102" s="29"/>
    </row>
    <row r="103" ht="51" customHeight="1" spans="1:7">
      <c r="A103" s="12">
        <v>101</v>
      </c>
      <c r="B103" s="26" t="s">
        <v>321</v>
      </c>
      <c r="C103" s="30" t="s">
        <v>323</v>
      </c>
      <c r="D103" s="26" t="s">
        <v>231</v>
      </c>
      <c r="E103" s="26" t="s">
        <v>318</v>
      </c>
      <c r="F103" s="28"/>
      <c r="G103" s="29"/>
    </row>
    <row r="104" ht="29" customHeight="1" spans="1:7">
      <c r="A104" s="17">
        <v>102</v>
      </c>
      <c r="B104" s="26" t="s">
        <v>324</v>
      </c>
      <c r="C104" s="30" t="s">
        <v>325</v>
      </c>
      <c r="D104" s="26" t="s">
        <v>33</v>
      </c>
      <c r="E104" s="26" t="s">
        <v>315</v>
      </c>
      <c r="F104" s="28"/>
      <c r="G104" s="29"/>
    </row>
    <row r="105" ht="29" customHeight="1" spans="1:7">
      <c r="A105" s="12">
        <v>103</v>
      </c>
      <c r="B105" s="26" t="s">
        <v>324</v>
      </c>
      <c r="C105" s="30" t="s">
        <v>326</v>
      </c>
      <c r="D105" s="26" t="s">
        <v>33</v>
      </c>
      <c r="E105" s="26" t="s">
        <v>315</v>
      </c>
      <c r="F105" s="28"/>
      <c r="G105" s="29"/>
    </row>
    <row r="106" ht="29" customHeight="1" spans="1:7">
      <c r="A106" s="17">
        <v>104</v>
      </c>
      <c r="B106" s="26" t="s">
        <v>324</v>
      </c>
      <c r="C106" s="30" t="s">
        <v>327</v>
      </c>
      <c r="D106" s="26" t="s">
        <v>33</v>
      </c>
      <c r="E106" s="26" t="s">
        <v>315</v>
      </c>
      <c r="F106" s="28"/>
      <c r="G106" s="29"/>
    </row>
    <row r="107" ht="29" customHeight="1" spans="1:7">
      <c r="A107" s="12">
        <v>105</v>
      </c>
      <c r="B107" s="26" t="s">
        <v>324</v>
      </c>
      <c r="C107" s="30" t="s">
        <v>328</v>
      </c>
      <c r="D107" s="26" t="s">
        <v>33</v>
      </c>
      <c r="E107" s="26" t="s">
        <v>329</v>
      </c>
      <c r="F107" s="28"/>
      <c r="G107" s="29"/>
    </row>
    <row r="108" ht="29" customHeight="1" spans="1:7">
      <c r="A108" s="17">
        <v>106</v>
      </c>
      <c r="B108" s="26" t="s">
        <v>324</v>
      </c>
      <c r="C108" s="30" t="s">
        <v>330</v>
      </c>
      <c r="D108" s="26" t="s">
        <v>33</v>
      </c>
      <c r="E108" s="26" t="s">
        <v>204</v>
      </c>
      <c r="F108" s="28"/>
      <c r="G108" s="29"/>
    </row>
    <row r="109" ht="29" customHeight="1" spans="1:7">
      <c r="A109" s="12">
        <v>107</v>
      </c>
      <c r="B109" s="26" t="s">
        <v>324</v>
      </c>
      <c r="C109" s="30" t="s">
        <v>331</v>
      </c>
      <c r="D109" s="26" t="s">
        <v>33</v>
      </c>
      <c r="E109" s="26" t="s">
        <v>332</v>
      </c>
      <c r="F109" s="28"/>
      <c r="G109" s="29"/>
    </row>
    <row r="110" ht="29" customHeight="1" spans="1:7">
      <c r="A110" s="17">
        <v>108</v>
      </c>
      <c r="B110" s="26" t="s">
        <v>333</v>
      </c>
      <c r="C110" s="30" t="s">
        <v>334</v>
      </c>
      <c r="D110" s="26" t="s">
        <v>33</v>
      </c>
      <c r="E110" s="26" t="s">
        <v>186</v>
      </c>
      <c r="F110" s="28"/>
      <c r="G110" s="29"/>
    </row>
    <row r="111" ht="29" customHeight="1" spans="1:7">
      <c r="A111" s="12">
        <v>109</v>
      </c>
      <c r="B111" s="26" t="s">
        <v>333</v>
      </c>
      <c r="C111" s="30" t="s">
        <v>335</v>
      </c>
      <c r="D111" s="26" t="s">
        <v>33</v>
      </c>
      <c r="E111" s="26" t="s">
        <v>332</v>
      </c>
      <c r="F111" s="28"/>
      <c r="G111" s="29"/>
    </row>
    <row r="112" ht="46" customHeight="1" spans="1:7">
      <c r="A112" s="17">
        <v>110</v>
      </c>
      <c r="B112" s="26" t="s">
        <v>336</v>
      </c>
      <c r="C112" s="30" t="s">
        <v>337</v>
      </c>
      <c r="D112" s="26" t="s">
        <v>33</v>
      </c>
      <c r="E112" s="26" t="s">
        <v>318</v>
      </c>
      <c r="F112" s="28"/>
      <c r="G112" s="29"/>
    </row>
    <row r="113" ht="46" customHeight="1" spans="1:7">
      <c r="A113" s="12">
        <v>111</v>
      </c>
      <c r="B113" s="26" t="s">
        <v>336</v>
      </c>
      <c r="C113" s="30" t="s">
        <v>338</v>
      </c>
      <c r="D113" s="26" t="s">
        <v>33</v>
      </c>
      <c r="E113" s="26" t="s">
        <v>318</v>
      </c>
      <c r="F113" s="28"/>
      <c r="G113" s="29"/>
    </row>
    <row r="114" ht="46" customHeight="1" spans="1:7">
      <c r="A114" s="17">
        <v>112</v>
      </c>
      <c r="B114" s="26" t="s">
        <v>339</v>
      </c>
      <c r="C114" s="30" t="s">
        <v>340</v>
      </c>
      <c r="D114" s="26" t="s">
        <v>33</v>
      </c>
      <c r="E114" s="26" t="s">
        <v>156</v>
      </c>
      <c r="F114" s="28"/>
      <c r="G114" s="29"/>
    </row>
    <row r="115" ht="64" customHeight="1" spans="1:7">
      <c r="A115" s="12">
        <v>113</v>
      </c>
      <c r="B115" s="26" t="s">
        <v>341</v>
      </c>
      <c r="C115" s="30" t="s">
        <v>342</v>
      </c>
      <c r="D115" s="26" t="s">
        <v>33</v>
      </c>
      <c r="E115" s="26" t="s">
        <v>197</v>
      </c>
      <c r="F115" s="28"/>
      <c r="G115" s="29"/>
    </row>
    <row r="116" ht="64" customHeight="1" spans="1:7">
      <c r="A116" s="17">
        <v>114</v>
      </c>
      <c r="B116" s="26" t="s">
        <v>343</v>
      </c>
      <c r="C116" s="30" t="s">
        <v>344</v>
      </c>
      <c r="D116" s="26" t="s">
        <v>33</v>
      </c>
      <c r="E116" s="26" t="s">
        <v>130</v>
      </c>
      <c r="F116" s="28"/>
      <c r="G116" s="29"/>
    </row>
    <row r="117" ht="64" customHeight="1" spans="1:7">
      <c r="A117" s="12">
        <v>115</v>
      </c>
      <c r="B117" s="26" t="s">
        <v>345</v>
      </c>
      <c r="C117" s="30" t="s">
        <v>346</v>
      </c>
      <c r="D117" s="26" t="s">
        <v>33</v>
      </c>
      <c r="E117" s="26" t="s">
        <v>130</v>
      </c>
      <c r="F117" s="28"/>
      <c r="G117" s="29"/>
    </row>
    <row r="118" ht="32" customHeight="1" spans="1:7">
      <c r="A118" s="17">
        <v>116</v>
      </c>
      <c r="B118" s="26" t="s">
        <v>347</v>
      </c>
      <c r="C118" s="30" t="s">
        <v>348</v>
      </c>
      <c r="D118" s="26" t="s">
        <v>33</v>
      </c>
      <c r="E118" s="26" t="s">
        <v>156</v>
      </c>
      <c r="F118" s="28"/>
      <c r="G118" s="29"/>
    </row>
    <row r="119" ht="56" customHeight="1" spans="1:7">
      <c r="A119" s="12">
        <v>117</v>
      </c>
      <c r="B119" s="26" t="s">
        <v>349</v>
      </c>
      <c r="C119" s="30" t="s">
        <v>350</v>
      </c>
      <c r="D119" s="26" t="s">
        <v>33</v>
      </c>
      <c r="E119" s="26" t="s">
        <v>156</v>
      </c>
      <c r="F119" s="28"/>
      <c r="G119" s="29"/>
    </row>
    <row r="120" ht="30" customHeight="1" spans="1:7">
      <c r="A120" s="17">
        <v>118</v>
      </c>
      <c r="B120" s="26" t="s">
        <v>351</v>
      </c>
      <c r="C120" s="30" t="s">
        <v>352</v>
      </c>
      <c r="D120" s="26" t="s">
        <v>231</v>
      </c>
      <c r="E120" s="26" t="s">
        <v>156</v>
      </c>
      <c r="F120" s="28"/>
      <c r="G120" s="29"/>
    </row>
    <row r="121" ht="30" customHeight="1" spans="1:7">
      <c r="A121" s="12">
        <v>119</v>
      </c>
      <c r="B121" s="26" t="s">
        <v>353</v>
      </c>
      <c r="C121" s="30" t="s">
        <v>354</v>
      </c>
      <c r="D121" s="26" t="s">
        <v>231</v>
      </c>
      <c r="E121" s="26" t="s">
        <v>156</v>
      </c>
      <c r="F121" s="28"/>
      <c r="G121" s="29"/>
    </row>
    <row r="122" ht="36" customHeight="1" spans="1:7">
      <c r="A122" s="17">
        <v>120</v>
      </c>
      <c r="B122" s="26" t="s">
        <v>355</v>
      </c>
      <c r="C122" s="30" t="s">
        <v>356</v>
      </c>
      <c r="D122" s="26" t="s">
        <v>33</v>
      </c>
      <c r="E122" s="26" t="s">
        <v>186</v>
      </c>
      <c r="F122" s="28"/>
      <c r="G122" s="29"/>
    </row>
    <row r="123" ht="36" customHeight="1" spans="1:7">
      <c r="A123" s="12">
        <v>121</v>
      </c>
      <c r="B123" s="26" t="s">
        <v>355</v>
      </c>
      <c r="C123" s="30" t="s">
        <v>357</v>
      </c>
      <c r="D123" s="26" t="s">
        <v>33</v>
      </c>
      <c r="E123" s="26" t="s">
        <v>332</v>
      </c>
      <c r="F123" s="28"/>
      <c r="G123" s="29"/>
    </row>
    <row r="124" ht="40" customHeight="1" spans="1:7">
      <c r="A124" s="17">
        <v>122</v>
      </c>
      <c r="B124" s="26" t="s">
        <v>358</v>
      </c>
      <c r="C124" s="30" t="s">
        <v>359</v>
      </c>
      <c r="D124" s="26" t="s">
        <v>33</v>
      </c>
      <c r="E124" s="26" t="s">
        <v>156</v>
      </c>
      <c r="F124" s="28"/>
      <c r="G124" s="29"/>
    </row>
    <row r="125" ht="42" customHeight="1" spans="1:7">
      <c r="A125" s="12">
        <v>123</v>
      </c>
      <c r="B125" s="26" t="s">
        <v>358</v>
      </c>
      <c r="C125" s="30" t="s">
        <v>360</v>
      </c>
      <c r="D125" s="26" t="s">
        <v>33</v>
      </c>
      <c r="E125" s="26" t="s">
        <v>156</v>
      </c>
      <c r="F125" s="28"/>
      <c r="G125" s="29"/>
    </row>
    <row r="126" ht="30" customHeight="1" spans="1:7">
      <c r="A126" s="17">
        <v>124</v>
      </c>
      <c r="B126" s="26" t="s">
        <v>361</v>
      </c>
      <c r="C126" s="30" t="s">
        <v>362</v>
      </c>
      <c r="D126" s="26" t="s">
        <v>33</v>
      </c>
      <c r="E126" s="26" t="s">
        <v>156</v>
      </c>
      <c r="F126" s="28"/>
      <c r="G126" s="29"/>
    </row>
    <row r="127" ht="30" customHeight="1" spans="1:7">
      <c r="A127" s="12">
        <v>125</v>
      </c>
      <c r="B127" s="26" t="s">
        <v>361</v>
      </c>
      <c r="C127" s="30" t="s">
        <v>363</v>
      </c>
      <c r="D127" s="26" t="s">
        <v>33</v>
      </c>
      <c r="E127" s="26" t="s">
        <v>156</v>
      </c>
      <c r="F127" s="28"/>
      <c r="G127" s="29"/>
    </row>
    <row r="128" ht="42" customHeight="1" spans="1:7">
      <c r="A128" s="17">
        <v>126</v>
      </c>
      <c r="B128" s="26" t="s">
        <v>364</v>
      </c>
      <c r="C128" s="30" t="s">
        <v>365</v>
      </c>
      <c r="D128" s="26" t="s">
        <v>33</v>
      </c>
      <c r="E128" s="26" t="s">
        <v>130</v>
      </c>
      <c r="F128" s="28"/>
      <c r="G128" s="29"/>
    </row>
    <row r="129" ht="42" customHeight="1" spans="1:7">
      <c r="A129" s="12">
        <v>127</v>
      </c>
      <c r="B129" s="26" t="s">
        <v>366</v>
      </c>
      <c r="C129" s="30" t="s">
        <v>367</v>
      </c>
      <c r="D129" s="26" t="s">
        <v>33</v>
      </c>
      <c r="E129" s="26" t="s">
        <v>156</v>
      </c>
      <c r="F129" s="28"/>
      <c r="G129" s="29"/>
    </row>
    <row r="130" ht="40" customHeight="1" spans="1:7">
      <c r="A130" s="17">
        <v>128</v>
      </c>
      <c r="B130" s="26" t="s">
        <v>368</v>
      </c>
      <c r="C130" s="30" t="s">
        <v>369</v>
      </c>
      <c r="D130" s="26" t="s">
        <v>33</v>
      </c>
      <c r="E130" s="26" t="s">
        <v>156</v>
      </c>
      <c r="F130" s="28"/>
      <c r="G130" s="29"/>
    </row>
    <row r="131" ht="42" customHeight="1" spans="1:7">
      <c r="A131" s="12">
        <v>129</v>
      </c>
      <c r="B131" s="26" t="s">
        <v>370</v>
      </c>
      <c r="C131" s="30" t="s">
        <v>371</v>
      </c>
      <c r="D131" s="26" t="s">
        <v>231</v>
      </c>
      <c r="E131" s="26" t="s">
        <v>329</v>
      </c>
      <c r="F131" s="28"/>
      <c r="G131" s="29"/>
    </row>
    <row r="132" ht="51" customHeight="1" spans="1:7">
      <c r="A132" s="17">
        <v>130</v>
      </c>
      <c r="B132" s="26" t="s">
        <v>372</v>
      </c>
      <c r="C132" s="30" t="s">
        <v>373</v>
      </c>
      <c r="D132" s="26" t="s">
        <v>231</v>
      </c>
      <c r="E132" s="26" t="s">
        <v>318</v>
      </c>
      <c r="F132" s="28"/>
      <c r="G132" s="29"/>
    </row>
    <row r="133" ht="40" customHeight="1" spans="1:7">
      <c r="A133" s="12">
        <v>131</v>
      </c>
      <c r="B133" s="26" t="s">
        <v>374</v>
      </c>
      <c r="C133" s="30" t="s">
        <v>375</v>
      </c>
      <c r="D133" s="26" t="s">
        <v>231</v>
      </c>
      <c r="E133" s="26" t="s">
        <v>189</v>
      </c>
      <c r="F133" s="28"/>
      <c r="G133" s="29"/>
    </row>
    <row r="134" ht="53" customHeight="1" spans="1:7">
      <c r="A134" s="17">
        <v>132</v>
      </c>
      <c r="B134" s="26" t="s">
        <v>374</v>
      </c>
      <c r="C134" s="30" t="s">
        <v>376</v>
      </c>
      <c r="D134" s="26" t="s">
        <v>231</v>
      </c>
      <c r="E134" s="26" t="s">
        <v>156</v>
      </c>
      <c r="F134" s="28"/>
      <c r="G134" s="29"/>
    </row>
    <row r="135" ht="51" customHeight="1" spans="1:7">
      <c r="A135" s="12">
        <v>133</v>
      </c>
      <c r="B135" s="26" t="s">
        <v>377</v>
      </c>
      <c r="C135" s="30" t="s">
        <v>378</v>
      </c>
      <c r="D135" s="26" t="s">
        <v>231</v>
      </c>
      <c r="E135" s="26" t="s">
        <v>156</v>
      </c>
      <c r="F135" s="28"/>
      <c r="G135" s="29"/>
    </row>
    <row r="136" ht="32" customHeight="1" spans="1:7">
      <c r="A136" s="17">
        <v>134</v>
      </c>
      <c r="B136" s="26" t="s">
        <v>379</v>
      </c>
      <c r="C136" s="30" t="s">
        <v>380</v>
      </c>
      <c r="D136" s="26" t="s">
        <v>33</v>
      </c>
      <c r="E136" s="26" t="s">
        <v>381</v>
      </c>
      <c r="F136" s="28"/>
      <c r="G136" s="29"/>
    </row>
    <row r="137" ht="27" customHeight="1" spans="1:7">
      <c r="A137" s="12">
        <v>135</v>
      </c>
      <c r="B137" s="26" t="s">
        <v>379</v>
      </c>
      <c r="C137" s="30" t="s">
        <v>382</v>
      </c>
      <c r="D137" s="26" t="s">
        <v>33</v>
      </c>
      <c r="E137" s="26" t="s">
        <v>156</v>
      </c>
      <c r="F137" s="28"/>
      <c r="G137" s="29"/>
    </row>
    <row r="138" ht="67" customHeight="1" spans="1:7">
      <c r="A138" s="17">
        <v>136</v>
      </c>
      <c r="B138" s="26" t="s">
        <v>383</v>
      </c>
      <c r="C138" s="30" t="s">
        <v>384</v>
      </c>
      <c r="D138" s="26" t="s">
        <v>33</v>
      </c>
      <c r="E138" s="26" t="s">
        <v>156</v>
      </c>
      <c r="F138" s="28"/>
      <c r="G138" s="29"/>
    </row>
    <row r="139" ht="54" customHeight="1" spans="1:7">
      <c r="A139" s="12">
        <v>137</v>
      </c>
      <c r="B139" s="26" t="s">
        <v>385</v>
      </c>
      <c r="C139" s="30" t="s">
        <v>386</v>
      </c>
      <c r="D139" s="26" t="s">
        <v>33</v>
      </c>
      <c r="E139" s="38" t="s">
        <v>387</v>
      </c>
      <c r="F139" s="28"/>
      <c r="G139" s="29"/>
    </row>
    <row r="140" ht="54" customHeight="1" spans="1:7">
      <c r="A140" s="17">
        <v>138</v>
      </c>
      <c r="B140" s="26" t="s">
        <v>385</v>
      </c>
      <c r="C140" s="30" t="s">
        <v>388</v>
      </c>
      <c r="D140" s="26" t="s">
        <v>33</v>
      </c>
      <c r="E140" s="26" t="s">
        <v>389</v>
      </c>
      <c r="F140" s="28"/>
      <c r="G140" s="29"/>
    </row>
    <row r="141" ht="46" customHeight="1" spans="1:7">
      <c r="A141" s="12">
        <v>139</v>
      </c>
      <c r="B141" s="26" t="s">
        <v>390</v>
      </c>
      <c r="C141" s="30" t="s">
        <v>391</v>
      </c>
      <c r="D141" s="26" t="s">
        <v>33</v>
      </c>
      <c r="E141" s="26" t="s">
        <v>204</v>
      </c>
      <c r="F141" s="28"/>
      <c r="G141" s="29"/>
    </row>
    <row r="142" ht="78" customHeight="1" spans="1:7">
      <c r="A142" s="17">
        <v>140</v>
      </c>
      <c r="B142" s="26" t="s">
        <v>392</v>
      </c>
      <c r="C142" s="30" t="s">
        <v>393</v>
      </c>
      <c r="D142" s="26" t="s">
        <v>33</v>
      </c>
      <c r="E142" s="38" t="s">
        <v>394</v>
      </c>
      <c r="F142" s="28"/>
      <c r="G142" s="29"/>
    </row>
    <row r="143" ht="73" customHeight="1" spans="1:7">
      <c r="A143" s="12">
        <v>141</v>
      </c>
      <c r="B143" s="26" t="s">
        <v>392</v>
      </c>
      <c r="C143" s="30" t="s">
        <v>395</v>
      </c>
      <c r="D143" s="26" t="s">
        <v>33</v>
      </c>
      <c r="E143" s="26" t="s">
        <v>186</v>
      </c>
      <c r="F143" s="28"/>
      <c r="G143" s="29"/>
    </row>
    <row r="144" ht="73" customHeight="1" spans="1:7">
      <c r="A144" s="17">
        <v>142</v>
      </c>
      <c r="B144" s="26" t="s">
        <v>392</v>
      </c>
      <c r="C144" s="30" t="s">
        <v>396</v>
      </c>
      <c r="D144" s="26" t="s">
        <v>33</v>
      </c>
      <c r="E144" s="26" t="s">
        <v>397</v>
      </c>
      <c r="F144" s="28"/>
      <c r="G144" s="29"/>
    </row>
    <row r="145" ht="54" customHeight="1" spans="1:7">
      <c r="A145" s="12">
        <v>143</v>
      </c>
      <c r="B145" s="26" t="s">
        <v>392</v>
      </c>
      <c r="C145" s="30" t="s">
        <v>398</v>
      </c>
      <c r="D145" s="26" t="s">
        <v>33</v>
      </c>
      <c r="E145" s="26" t="s">
        <v>204</v>
      </c>
      <c r="F145" s="28"/>
      <c r="G145" s="29"/>
    </row>
    <row r="146" ht="66" customHeight="1" spans="1:7">
      <c r="A146" s="17">
        <v>144</v>
      </c>
      <c r="B146" s="26" t="s">
        <v>392</v>
      </c>
      <c r="C146" s="30" t="s">
        <v>399</v>
      </c>
      <c r="D146" s="26" t="s">
        <v>33</v>
      </c>
      <c r="E146" s="26" t="s">
        <v>186</v>
      </c>
      <c r="F146" s="28"/>
      <c r="G146" s="29"/>
    </row>
    <row r="147" ht="63" customHeight="1" spans="1:7">
      <c r="A147" s="12">
        <v>145</v>
      </c>
      <c r="B147" s="26" t="s">
        <v>392</v>
      </c>
      <c r="C147" s="30" t="s">
        <v>400</v>
      </c>
      <c r="D147" s="26" t="s">
        <v>33</v>
      </c>
      <c r="E147" s="26" t="s">
        <v>389</v>
      </c>
      <c r="F147" s="28"/>
      <c r="G147" s="29"/>
    </row>
    <row r="148" ht="73" customHeight="1" spans="1:7">
      <c r="A148" s="17">
        <v>146</v>
      </c>
      <c r="B148" s="26" t="s">
        <v>392</v>
      </c>
      <c r="C148" s="30" t="s">
        <v>401</v>
      </c>
      <c r="D148" s="26" t="s">
        <v>33</v>
      </c>
      <c r="E148" s="26" t="s">
        <v>318</v>
      </c>
      <c r="F148" s="28"/>
      <c r="G148" s="29"/>
    </row>
    <row r="149" ht="73" customHeight="1" spans="1:7">
      <c r="A149" s="12">
        <v>147</v>
      </c>
      <c r="B149" s="26" t="s">
        <v>402</v>
      </c>
      <c r="C149" s="30" t="s">
        <v>403</v>
      </c>
      <c r="D149" s="26" t="s">
        <v>33</v>
      </c>
      <c r="E149" s="26" t="s">
        <v>404</v>
      </c>
      <c r="F149" s="28"/>
      <c r="G149" s="29"/>
    </row>
    <row r="150" ht="77" customHeight="1" spans="1:7">
      <c r="A150" s="17">
        <v>148</v>
      </c>
      <c r="B150" s="26" t="s">
        <v>402</v>
      </c>
      <c r="C150" s="30" t="s">
        <v>405</v>
      </c>
      <c r="D150" s="26" t="s">
        <v>33</v>
      </c>
      <c r="E150" s="38" t="s">
        <v>406</v>
      </c>
      <c r="F150" s="28"/>
      <c r="G150" s="29"/>
    </row>
    <row r="151" ht="76" customHeight="1" spans="1:7">
      <c r="A151" s="12">
        <v>149</v>
      </c>
      <c r="B151" s="26" t="s">
        <v>402</v>
      </c>
      <c r="C151" s="30" t="s">
        <v>407</v>
      </c>
      <c r="D151" s="26" t="s">
        <v>33</v>
      </c>
      <c r="E151" s="26" t="s">
        <v>389</v>
      </c>
      <c r="F151" s="28"/>
      <c r="G151" s="29"/>
    </row>
    <row r="152" ht="76" customHeight="1" spans="1:7">
      <c r="A152" s="17">
        <v>150</v>
      </c>
      <c r="B152" s="26" t="s">
        <v>402</v>
      </c>
      <c r="C152" s="30" t="s">
        <v>408</v>
      </c>
      <c r="D152" s="26" t="s">
        <v>33</v>
      </c>
      <c r="E152" s="26" t="s">
        <v>204</v>
      </c>
      <c r="F152" s="28"/>
      <c r="G152" s="29"/>
    </row>
    <row r="153" ht="79" customHeight="1" spans="1:7">
      <c r="A153" s="12">
        <v>151</v>
      </c>
      <c r="B153" s="26" t="s">
        <v>402</v>
      </c>
      <c r="C153" s="30" t="s">
        <v>409</v>
      </c>
      <c r="D153" s="26" t="s">
        <v>33</v>
      </c>
      <c r="E153" s="26" t="s">
        <v>204</v>
      </c>
      <c r="F153" s="28"/>
      <c r="G153" s="29"/>
    </row>
    <row r="154" ht="81" customHeight="1" spans="1:7">
      <c r="A154" s="17">
        <v>152</v>
      </c>
      <c r="B154" s="26" t="s">
        <v>402</v>
      </c>
      <c r="C154" s="30" t="s">
        <v>410</v>
      </c>
      <c r="D154" s="26" t="s">
        <v>33</v>
      </c>
      <c r="E154" s="26" t="s">
        <v>332</v>
      </c>
      <c r="F154" s="28"/>
      <c r="G154" s="29"/>
    </row>
    <row r="155" ht="82" customHeight="1" spans="1:7">
      <c r="A155" s="12">
        <v>153</v>
      </c>
      <c r="B155" s="26" t="s">
        <v>402</v>
      </c>
      <c r="C155" s="30" t="s">
        <v>411</v>
      </c>
      <c r="D155" s="26" t="s">
        <v>33</v>
      </c>
      <c r="E155" s="26" t="s">
        <v>318</v>
      </c>
      <c r="F155" s="28"/>
      <c r="G155" s="29"/>
    </row>
    <row r="156" ht="82" customHeight="1" spans="1:7">
      <c r="A156" s="17">
        <v>154</v>
      </c>
      <c r="B156" s="26" t="s">
        <v>402</v>
      </c>
      <c r="C156" s="30" t="s">
        <v>412</v>
      </c>
      <c r="D156" s="26" t="s">
        <v>33</v>
      </c>
      <c r="E156" s="26" t="s">
        <v>186</v>
      </c>
      <c r="F156" s="28"/>
      <c r="G156" s="29"/>
    </row>
    <row r="157" ht="78" customHeight="1" spans="1:7">
      <c r="A157" s="12">
        <v>155</v>
      </c>
      <c r="B157" s="26" t="s">
        <v>402</v>
      </c>
      <c r="C157" s="30" t="s">
        <v>413</v>
      </c>
      <c r="D157" s="26" t="s">
        <v>33</v>
      </c>
      <c r="E157" s="26" t="s">
        <v>318</v>
      </c>
      <c r="F157" s="28"/>
      <c r="G157" s="29"/>
    </row>
    <row r="158" ht="78" customHeight="1" spans="1:7">
      <c r="A158" s="17">
        <v>156</v>
      </c>
      <c r="B158" s="26" t="s">
        <v>402</v>
      </c>
      <c r="C158" s="30" t="s">
        <v>414</v>
      </c>
      <c r="D158" s="26" t="s">
        <v>33</v>
      </c>
      <c r="E158" s="26" t="s">
        <v>156</v>
      </c>
      <c r="F158" s="28"/>
      <c r="G158" s="29"/>
    </row>
    <row r="159" ht="78" customHeight="1" spans="1:7">
      <c r="A159" s="12">
        <v>157</v>
      </c>
      <c r="B159" s="26" t="s">
        <v>402</v>
      </c>
      <c r="C159" s="30" t="s">
        <v>415</v>
      </c>
      <c r="D159" s="26" t="s">
        <v>33</v>
      </c>
      <c r="E159" s="26" t="s">
        <v>156</v>
      </c>
      <c r="F159" s="28"/>
      <c r="G159" s="29"/>
    </row>
    <row r="160" ht="65" customHeight="1" spans="1:7">
      <c r="A160" s="17">
        <v>158</v>
      </c>
      <c r="B160" s="26" t="s">
        <v>416</v>
      </c>
      <c r="C160" s="30" t="s">
        <v>417</v>
      </c>
      <c r="D160" s="26" t="s">
        <v>33</v>
      </c>
      <c r="E160" s="26" t="s">
        <v>389</v>
      </c>
      <c r="F160" s="28"/>
      <c r="G160" s="29"/>
    </row>
    <row r="161" ht="62" customHeight="1" spans="1:7">
      <c r="A161" s="12">
        <v>159</v>
      </c>
      <c r="B161" s="26" t="s">
        <v>416</v>
      </c>
      <c r="C161" s="30" t="s">
        <v>418</v>
      </c>
      <c r="D161" s="26" t="s">
        <v>33</v>
      </c>
      <c r="E161" s="26" t="s">
        <v>315</v>
      </c>
      <c r="F161" s="28"/>
      <c r="G161" s="29"/>
    </row>
    <row r="162" ht="64" customHeight="1" spans="1:7">
      <c r="A162" s="17">
        <v>160</v>
      </c>
      <c r="B162" s="26" t="s">
        <v>416</v>
      </c>
      <c r="C162" s="30" t="s">
        <v>419</v>
      </c>
      <c r="D162" s="26" t="s">
        <v>33</v>
      </c>
      <c r="E162" s="26" t="s">
        <v>204</v>
      </c>
      <c r="F162" s="28"/>
      <c r="G162" s="29"/>
    </row>
    <row r="163" ht="66" customHeight="1" spans="1:7">
      <c r="A163" s="12">
        <v>161</v>
      </c>
      <c r="B163" s="26" t="s">
        <v>416</v>
      </c>
      <c r="C163" s="30" t="s">
        <v>420</v>
      </c>
      <c r="D163" s="26" t="s">
        <v>33</v>
      </c>
      <c r="E163" s="26" t="s">
        <v>186</v>
      </c>
      <c r="F163" s="28"/>
      <c r="G163" s="29"/>
    </row>
    <row r="164" ht="66" customHeight="1" spans="1:7">
      <c r="A164" s="17">
        <v>162</v>
      </c>
      <c r="B164" s="26" t="s">
        <v>421</v>
      </c>
      <c r="C164" s="30" t="s">
        <v>422</v>
      </c>
      <c r="D164" s="26" t="s">
        <v>33</v>
      </c>
      <c r="E164" s="26" t="s">
        <v>332</v>
      </c>
      <c r="F164" s="28"/>
      <c r="G164" s="29"/>
    </row>
    <row r="165" ht="104" customHeight="1" spans="1:7">
      <c r="A165" s="12">
        <v>163</v>
      </c>
      <c r="B165" s="26" t="s">
        <v>423</v>
      </c>
      <c r="C165" s="30" t="s">
        <v>424</v>
      </c>
      <c r="D165" s="26" t="s">
        <v>33</v>
      </c>
      <c r="E165" s="26" t="s">
        <v>425</v>
      </c>
      <c r="F165" s="28"/>
      <c r="G165" s="29"/>
    </row>
    <row r="166" ht="75" customHeight="1" spans="1:7">
      <c r="A166" s="17">
        <v>164</v>
      </c>
      <c r="B166" s="26" t="s">
        <v>426</v>
      </c>
      <c r="C166" s="30" t="s">
        <v>427</v>
      </c>
      <c r="D166" s="26" t="s">
        <v>33</v>
      </c>
      <c r="E166" s="26" t="s">
        <v>189</v>
      </c>
      <c r="F166" s="28"/>
      <c r="G166" s="29"/>
    </row>
    <row r="167" ht="24" customHeight="1" spans="1:7">
      <c r="A167" s="12">
        <v>165</v>
      </c>
      <c r="B167" s="26" t="s">
        <v>428</v>
      </c>
      <c r="C167" s="30" t="s">
        <v>429</v>
      </c>
      <c r="D167" s="26" t="s">
        <v>33</v>
      </c>
      <c r="E167" s="26" t="s">
        <v>197</v>
      </c>
      <c r="F167" s="28"/>
      <c r="G167" s="29"/>
    </row>
    <row r="168" ht="30" customHeight="1" spans="1:7">
      <c r="A168" s="17">
        <v>166</v>
      </c>
      <c r="B168" s="26" t="s">
        <v>430</v>
      </c>
      <c r="C168" s="30" t="s">
        <v>431</v>
      </c>
      <c r="D168" s="26" t="s">
        <v>33</v>
      </c>
      <c r="E168" s="26" t="s">
        <v>197</v>
      </c>
      <c r="F168" s="28"/>
      <c r="G168" s="29"/>
    </row>
    <row r="169" ht="91" customHeight="1" spans="1:7">
      <c r="A169" s="12">
        <v>167</v>
      </c>
      <c r="B169" s="26" t="s">
        <v>432</v>
      </c>
      <c r="C169" s="30" t="s">
        <v>433</v>
      </c>
      <c r="D169" s="26" t="s">
        <v>33</v>
      </c>
      <c r="E169" s="26" t="s">
        <v>197</v>
      </c>
      <c r="F169" s="28"/>
      <c r="G169" s="29"/>
    </row>
    <row r="170" ht="91" customHeight="1" spans="1:7">
      <c r="A170" s="17">
        <v>168</v>
      </c>
      <c r="B170" s="26" t="s">
        <v>434</v>
      </c>
      <c r="C170" s="30" t="s">
        <v>435</v>
      </c>
      <c r="D170" s="26" t="s">
        <v>33</v>
      </c>
      <c r="E170" s="26" t="s">
        <v>197</v>
      </c>
      <c r="F170" s="28"/>
      <c r="G170" s="29"/>
    </row>
    <row r="171" ht="87" customHeight="1" spans="1:7">
      <c r="A171" s="12">
        <v>169</v>
      </c>
      <c r="B171" s="26" t="s">
        <v>436</v>
      </c>
      <c r="C171" s="30" t="s">
        <v>437</v>
      </c>
      <c r="D171" s="26" t="s">
        <v>33</v>
      </c>
      <c r="E171" s="26" t="s">
        <v>197</v>
      </c>
      <c r="F171" s="28"/>
      <c r="G171" s="29"/>
    </row>
    <row r="172" ht="78" customHeight="1" spans="1:7">
      <c r="A172" s="17">
        <v>170</v>
      </c>
      <c r="B172" s="26" t="s">
        <v>438</v>
      </c>
      <c r="C172" s="30" t="s">
        <v>439</v>
      </c>
      <c r="D172" s="26" t="s">
        <v>33</v>
      </c>
      <c r="E172" s="26" t="s">
        <v>197</v>
      </c>
      <c r="F172" s="28"/>
      <c r="G172" s="29"/>
    </row>
    <row r="173" ht="24" customHeight="1" spans="1:7">
      <c r="A173" s="12">
        <v>171</v>
      </c>
      <c r="B173" s="26" t="s">
        <v>440</v>
      </c>
      <c r="C173" s="30" t="s">
        <v>441</v>
      </c>
      <c r="D173" s="26" t="s">
        <v>33</v>
      </c>
      <c r="E173" s="26" t="s">
        <v>197</v>
      </c>
      <c r="F173" s="28"/>
      <c r="G173" s="29"/>
    </row>
    <row r="174" ht="30" customHeight="1" spans="1:7">
      <c r="A174" s="17">
        <v>172</v>
      </c>
      <c r="B174" s="26" t="s">
        <v>442</v>
      </c>
      <c r="C174" s="30" t="s">
        <v>443</v>
      </c>
      <c r="D174" s="26" t="s">
        <v>444</v>
      </c>
      <c r="E174" s="26" t="s">
        <v>445</v>
      </c>
      <c r="F174" s="28"/>
      <c r="G174" s="29"/>
    </row>
    <row r="175" ht="27" customHeight="1" spans="1:7">
      <c r="A175" s="12">
        <v>173</v>
      </c>
      <c r="B175" s="26" t="s">
        <v>442</v>
      </c>
      <c r="C175" s="30" t="s">
        <v>446</v>
      </c>
      <c r="D175" s="26" t="s">
        <v>444</v>
      </c>
      <c r="E175" s="26" t="s">
        <v>204</v>
      </c>
      <c r="F175" s="28"/>
      <c r="G175" s="29"/>
    </row>
    <row r="176" ht="54" customHeight="1" spans="1:7">
      <c r="A176" s="17">
        <v>174</v>
      </c>
      <c r="B176" s="26" t="s">
        <v>447</v>
      </c>
      <c r="C176" s="30" t="s">
        <v>448</v>
      </c>
      <c r="D176" s="26" t="s">
        <v>444</v>
      </c>
      <c r="E176" s="26" t="s">
        <v>189</v>
      </c>
      <c r="F176" s="28"/>
      <c r="G176" s="29"/>
    </row>
    <row r="177" ht="53" customHeight="1" spans="1:7">
      <c r="A177" s="12">
        <v>175</v>
      </c>
      <c r="B177" s="26" t="s">
        <v>447</v>
      </c>
      <c r="C177" s="30" t="s">
        <v>449</v>
      </c>
      <c r="D177" s="26" t="s">
        <v>444</v>
      </c>
      <c r="E177" s="26" t="s">
        <v>189</v>
      </c>
      <c r="F177" s="28"/>
      <c r="G177" s="29"/>
    </row>
    <row r="178" ht="85" customHeight="1" spans="1:7">
      <c r="A178" s="17">
        <v>176</v>
      </c>
      <c r="B178" s="26" t="s">
        <v>450</v>
      </c>
      <c r="C178" s="30" t="s">
        <v>451</v>
      </c>
      <c r="D178" s="26" t="s">
        <v>444</v>
      </c>
      <c r="E178" s="26" t="s">
        <v>318</v>
      </c>
      <c r="F178" s="28"/>
      <c r="G178" s="29"/>
    </row>
    <row r="179" ht="51" customHeight="1" spans="1:7">
      <c r="A179" s="12">
        <v>177</v>
      </c>
      <c r="B179" s="26" t="s">
        <v>452</v>
      </c>
      <c r="C179" s="30" t="s">
        <v>453</v>
      </c>
      <c r="D179" s="26" t="s">
        <v>444</v>
      </c>
      <c r="E179" s="26" t="s">
        <v>332</v>
      </c>
      <c r="F179" s="28"/>
      <c r="G179" s="29"/>
    </row>
    <row r="180" ht="66" customHeight="1" spans="1:7">
      <c r="A180" s="17">
        <v>178</v>
      </c>
      <c r="B180" s="26" t="s">
        <v>454</v>
      </c>
      <c r="C180" s="30" t="s">
        <v>455</v>
      </c>
      <c r="D180" s="26" t="s">
        <v>109</v>
      </c>
      <c r="E180" s="26" t="s">
        <v>186</v>
      </c>
      <c r="F180" s="28"/>
      <c r="G180" s="29"/>
    </row>
    <row r="181" ht="79" customHeight="1" spans="1:7">
      <c r="A181" s="12">
        <v>179</v>
      </c>
      <c r="B181" s="26" t="s">
        <v>456</v>
      </c>
      <c r="C181" s="30" t="s">
        <v>457</v>
      </c>
      <c r="D181" s="26" t="s">
        <v>33</v>
      </c>
      <c r="E181" s="26" t="s">
        <v>197</v>
      </c>
      <c r="F181" s="28"/>
      <c r="G181" s="29"/>
    </row>
    <row r="182" ht="53" customHeight="1" spans="1:7">
      <c r="A182" s="17">
        <v>180</v>
      </c>
      <c r="B182" s="26" t="s">
        <v>458</v>
      </c>
      <c r="C182" s="30" t="s">
        <v>459</v>
      </c>
      <c r="D182" s="26" t="s">
        <v>33</v>
      </c>
      <c r="E182" s="26" t="s">
        <v>460</v>
      </c>
      <c r="F182" s="28"/>
      <c r="G182" s="29"/>
    </row>
    <row r="183" ht="51" customHeight="1" spans="1:7">
      <c r="A183" s="12">
        <v>181</v>
      </c>
      <c r="B183" s="26" t="s">
        <v>461</v>
      </c>
      <c r="C183" s="30" t="s">
        <v>462</v>
      </c>
      <c r="D183" s="26" t="s">
        <v>33</v>
      </c>
      <c r="E183" s="26" t="s">
        <v>156</v>
      </c>
      <c r="F183" s="28"/>
      <c r="G183" s="29"/>
    </row>
    <row r="184" ht="51" customHeight="1" spans="1:7">
      <c r="A184" s="17">
        <v>182</v>
      </c>
      <c r="B184" s="26" t="s">
        <v>463</v>
      </c>
      <c r="C184" s="30" t="s">
        <v>464</v>
      </c>
      <c r="D184" s="26" t="s">
        <v>33</v>
      </c>
      <c r="E184" s="26" t="s">
        <v>197</v>
      </c>
      <c r="F184" s="28"/>
      <c r="G184" s="29"/>
    </row>
    <row r="185" ht="51" customHeight="1" spans="1:7">
      <c r="A185" s="12">
        <v>183</v>
      </c>
      <c r="B185" s="26" t="s">
        <v>463</v>
      </c>
      <c r="C185" s="30" t="s">
        <v>465</v>
      </c>
      <c r="D185" s="26" t="s">
        <v>33</v>
      </c>
      <c r="E185" s="26" t="s">
        <v>156</v>
      </c>
      <c r="F185" s="28"/>
      <c r="G185" s="29"/>
    </row>
    <row r="186" ht="66" customHeight="1" spans="1:7">
      <c r="A186" s="17">
        <v>184</v>
      </c>
      <c r="B186" s="26" t="s">
        <v>466</v>
      </c>
      <c r="C186" s="30" t="s">
        <v>467</v>
      </c>
      <c r="D186" s="26" t="s">
        <v>33</v>
      </c>
      <c r="E186" s="26" t="s">
        <v>197</v>
      </c>
      <c r="F186" s="28"/>
      <c r="G186" s="29"/>
    </row>
    <row r="187" ht="55" customHeight="1" spans="1:7">
      <c r="A187" s="12">
        <v>185</v>
      </c>
      <c r="B187" s="26" t="s">
        <v>466</v>
      </c>
      <c r="C187" s="30" t="s">
        <v>468</v>
      </c>
      <c r="D187" s="26" t="s">
        <v>33</v>
      </c>
      <c r="E187" s="26" t="s">
        <v>130</v>
      </c>
      <c r="F187" s="28"/>
      <c r="G187" s="29"/>
    </row>
    <row r="188" ht="66" customHeight="1" spans="1:7">
      <c r="A188" s="17">
        <v>186</v>
      </c>
      <c r="B188" s="26" t="s">
        <v>469</v>
      </c>
      <c r="C188" s="30" t="s">
        <v>470</v>
      </c>
      <c r="D188" s="26" t="s">
        <v>33</v>
      </c>
      <c r="E188" s="26" t="s">
        <v>197</v>
      </c>
      <c r="F188" s="28"/>
      <c r="G188" s="29"/>
    </row>
    <row r="189" ht="75" customHeight="1" spans="1:7">
      <c r="A189" s="12">
        <v>187</v>
      </c>
      <c r="B189" s="26" t="s">
        <v>469</v>
      </c>
      <c r="C189" s="30" t="s">
        <v>471</v>
      </c>
      <c r="D189" s="26" t="s">
        <v>33</v>
      </c>
      <c r="E189" s="26" t="s">
        <v>332</v>
      </c>
      <c r="F189" s="28"/>
      <c r="G189" s="29"/>
    </row>
    <row r="190" ht="69" customHeight="1" spans="1:7">
      <c r="A190" s="17">
        <v>188</v>
      </c>
      <c r="B190" s="26" t="s">
        <v>472</v>
      </c>
      <c r="C190" s="30" t="s">
        <v>473</v>
      </c>
      <c r="D190" s="26" t="s">
        <v>33</v>
      </c>
      <c r="E190" s="26" t="s">
        <v>197</v>
      </c>
      <c r="F190" s="28"/>
      <c r="G190" s="29"/>
    </row>
    <row r="191" ht="76" customHeight="1" spans="1:7">
      <c r="A191" s="12">
        <v>189</v>
      </c>
      <c r="B191" s="26" t="s">
        <v>474</v>
      </c>
      <c r="C191" s="30" t="s">
        <v>475</v>
      </c>
      <c r="D191" s="26" t="s">
        <v>33</v>
      </c>
      <c r="E191" s="26" t="s">
        <v>197</v>
      </c>
      <c r="F191" s="28"/>
      <c r="G191" s="29"/>
    </row>
    <row r="192" ht="75" customHeight="1" spans="1:7">
      <c r="A192" s="17">
        <v>190</v>
      </c>
      <c r="B192" s="26" t="s">
        <v>474</v>
      </c>
      <c r="C192" s="30" t="s">
        <v>476</v>
      </c>
      <c r="D192" s="26" t="s">
        <v>33</v>
      </c>
      <c r="E192" s="26" t="s">
        <v>197</v>
      </c>
      <c r="F192" s="28"/>
      <c r="G192" s="29"/>
    </row>
    <row r="193" ht="92" customHeight="1" spans="1:7">
      <c r="A193" s="12">
        <v>191</v>
      </c>
      <c r="B193" s="26" t="s">
        <v>477</v>
      </c>
      <c r="C193" s="30" t="s">
        <v>478</v>
      </c>
      <c r="D193" s="26" t="s">
        <v>231</v>
      </c>
      <c r="E193" s="26" t="s">
        <v>197</v>
      </c>
      <c r="F193" s="28"/>
      <c r="G193" s="29"/>
    </row>
    <row r="194" ht="30" customHeight="1" spans="1:7">
      <c r="A194" s="17">
        <v>192</v>
      </c>
      <c r="B194" s="26" t="s">
        <v>479</v>
      </c>
      <c r="C194" s="30" t="s">
        <v>480</v>
      </c>
      <c r="D194" s="26" t="s">
        <v>481</v>
      </c>
      <c r="E194" s="26" t="s">
        <v>329</v>
      </c>
      <c r="F194" s="28"/>
      <c r="G194" s="29"/>
    </row>
    <row r="195" ht="30" customHeight="1" spans="1:7">
      <c r="A195" s="12">
        <v>193</v>
      </c>
      <c r="B195" s="26" t="s">
        <v>482</v>
      </c>
      <c r="C195" s="30" t="s">
        <v>483</v>
      </c>
      <c r="D195" s="26" t="s">
        <v>481</v>
      </c>
      <c r="E195" s="26" t="s">
        <v>425</v>
      </c>
      <c r="F195" s="28"/>
      <c r="G195" s="29"/>
    </row>
    <row r="196" ht="30" customHeight="1" spans="1:7">
      <c r="A196" s="17">
        <v>194</v>
      </c>
      <c r="B196" s="26" t="s">
        <v>484</v>
      </c>
      <c r="C196" s="30" t="s">
        <v>485</v>
      </c>
      <c r="D196" s="26" t="s">
        <v>481</v>
      </c>
      <c r="E196" s="26" t="s">
        <v>329</v>
      </c>
      <c r="F196" s="28"/>
      <c r="G196" s="29"/>
    </row>
    <row r="197" ht="30" customHeight="1" spans="1:7">
      <c r="A197" s="12">
        <v>195</v>
      </c>
      <c r="B197" s="26" t="s">
        <v>486</v>
      </c>
      <c r="C197" s="30" t="s">
        <v>487</v>
      </c>
      <c r="D197" s="26" t="s">
        <v>481</v>
      </c>
      <c r="E197" s="26" t="s">
        <v>488</v>
      </c>
      <c r="F197" s="28"/>
      <c r="G197" s="29"/>
    </row>
    <row r="198" ht="31" customHeight="1" spans="1:7">
      <c r="A198" s="17">
        <v>196</v>
      </c>
      <c r="B198" s="26" t="s">
        <v>489</v>
      </c>
      <c r="C198" s="30" t="s">
        <v>490</v>
      </c>
      <c r="D198" s="26" t="s">
        <v>481</v>
      </c>
      <c r="E198" s="26" t="s">
        <v>425</v>
      </c>
      <c r="F198" s="28"/>
      <c r="G198" s="29"/>
    </row>
    <row r="199" ht="27" customHeight="1" spans="1:7">
      <c r="A199" s="12">
        <v>197</v>
      </c>
      <c r="B199" s="26" t="s">
        <v>491</v>
      </c>
      <c r="C199" s="30" t="s">
        <v>492</v>
      </c>
      <c r="D199" s="26" t="s">
        <v>481</v>
      </c>
      <c r="E199" s="26" t="s">
        <v>493</v>
      </c>
      <c r="F199" s="28"/>
      <c r="G199" s="29"/>
    </row>
    <row r="200" ht="27" customHeight="1" spans="1:7">
      <c r="A200" s="17">
        <v>198</v>
      </c>
      <c r="B200" s="26" t="s">
        <v>494</v>
      </c>
      <c r="C200" s="30" t="s">
        <v>492</v>
      </c>
      <c r="D200" s="26" t="s">
        <v>481</v>
      </c>
      <c r="E200" s="26" t="s">
        <v>493</v>
      </c>
      <c r="F200" s="28"/>
      <c r="G200" s="29"/>
    </row>
    <row r="201" ht="29" customHeight="1" spans="1:7">
      <c r="A201" s="12">
        <v>199</v>
      </c>
      <c r="B201" s="26" t="s">
        <v>495</v>
      </c>
      <c r="C201" s="30" t="s">
        <v>496</v>
      </c>
      <c r="D201" s="26" t="s">
        <v>481</v>
      </c>
      <c r="E201" s="26" t="s">
        <v>493</v>
      </c>
      <c r="F201" s="28"/>
      <c r="G201" s="29"/>
    </row>
    <row r="202" ht="30" customHeight="1" spans="1:7">
      <c r="A202" s="17">
        <v>200</v>
      </c>
      <c r="B202" s="26" t="s">
        <v>497</v>
      </c>
      <c r="C202" s="30" t="s">
        <v>498</v>
      </c>
      <c r="D202" s="26" t="s">
        <v>481</v>
      </c>
      <c r="E202" s="26" t="s">
        <v>493</v>
      </c>
      <c r="F202" s="28"/>
      <c r="G202" s="29"/>
    </row>
    <row r="203" ht="30" customHeight="1" spans="1:7">
      <c r="A203" s="12">
        <v>201</v>
      </c>
      <c r="B203" s="26" t="s">
        <v>499</v>
      </c>
      <c r="C203" s="30" t="s">
        <v>500</v>
      </c>
      <c r="D203" s="26" t="s">
        <v>481</v>
      </c>
      <c r="E203" s="26" t="s">
        <v>329</v>
      </c>
      <c r="F203" s="28"/>
      <c r="G203" s="29"/>
    </row>
    <row r="204" ht="29" customHeight="1" spans="1:7">
      <c r="A204" s="17">
        <v>202</v>
      </c>
      <c r="B204" s="26" t="s">
        <v>501</v>
      </c>
      <c r="C204" s="30" t="s">
        <v>502</v>
      </c>
      <c r="D204" s="26" t="s">
        <v>481</v>
      </c>
      <c r="E204" s="26" t="s">
        <v>329</v>
      </c>
      <c r="F204" s="28"/>
      <c r="G204" s="29"/>
    </row>
    <row r="205" ht="29" customHeight="1" spans="1:7">
      <c r="A205" s="12">
        <v>203</v>
      </c>
      <c r="B205" s="26" t="s">
        <v>503</v>
      </c>
      <c r="C205" s="30" t="s">
        <v>504</v>
      </c>
      <c r="D205" s="26" t="s">
        <v>481</v>
      </c>
      <c r="E205" s="26" t="s">
        <v>312</v>
      </c>
      <c r="F205" s="28"/>
      <c r="G205" s="29"/>
    </row>
    <row r="206" ht="28" customHeight="1" spans="1:7">
      <c r="A206" s="17">
        <v>204</v>
      </c>
      <c r="B206" s="26" t="s">
        <v>505</v>
      </c>
      <c r="C206" s="30" t="s">
        <v>506</v>
      </c>
      <c r="D206" s="26" t="s">
        <v>481</v>
      </c>
      <c r="E206" s="26" t="s">
        <v>493</v>
      </c>
      <c r="F206" s="28"/>
      <c r="G206" s="29"/>
    </row>
    <row r="207" ht="28" customHeight="1" spans="1:7">
      <c r="A207" s="12">
        <v>205</v>
      </c>
      <c r="B207" s="26" t="s">
        <v>507</v>
      </c>
      <c r="C207" s="30" t="s">
        <v>508</v>
      </c>
      <c r="D207" s="26" t="s">
        <v>481</v>
      </c>
      <c r="E207" s="26" t="s">
        <v>493</v>
      </c>
      <c r="F207" s="28"/>
      <c r="G207" s="29"/>
    </row>
    <row r="208" ht="28" customHeight="1" spans="1:7">
      <c r="A208" s="17">
        <v>206</v>
      </c>
      <c r="B208" s="26" t="s">
        <v>509</v>
      </c>
      <c r="C208" s="30" t="s">
        <v>510</v>
      </c>
      <c r="D208" s="26" t="s">
        <v>481</v>
      </c>
      <c r="E208" s="26" t="s">
        <v>312</v>
      </c>
      <c r="F208" s="28"/>
      <c r="G208" s="29"/>
    </row>
    <row r="209" ht="29" customHeight="1" spans="1:7">
      <c r="A209" s="12">
        <v>207</v>
      </c>
      <c r="B209" s="26" t="s">
        <v>511</v>
      </c>
      <c r="C209" s="30" t="s">
        <v>512</v>
      </c>
      <c r="D209" s="26" t="s">
        <v>481</v>
      </c>
      <c r="E209" s="26" t="s">
        <v>493</v>
      </c>
      <c r="F209" s="28"/>
      <c r="G209" s="29"/>
    </row>
    <row r="210" ht="31" customHeight="1" spans="1:7">
      <c r="A210" s="17">
        <v>208</v>
      </c>
      <c r="B210" s="26" t="s">
        <v>513</v>
      </c>
      <c r="C210" s="30" t="s">
        <v>514</v>
      </c>
      <c r="D210" s="26" t="s">
        <v>481</v>
      </c>
      <c r="E210" s="26" t="s">
        <v>312</v>
      </c>
      <c r="F210" s="28"/>
      <c r="G210" s="29"/>
    </row>
    <row r="211" ht="31" customHeight="1" spans="1:7">
      <c r="A211" s="12">
        <v>209</v>
      </c>
      <c r="B211" s="26" t="s">
        <v>513</v>
      </c>
      <c r="C211" s="30" t="s">
        <v>515</v>
      </c>
      <c r="D211" s="26" t="s">
        <v>481</v>
      </c>
      <c r="E211" s="26" t="s">
        <v>488</v>
      </c>
      <c r="F211" s="28"/>
      <c r="G211" s="29"/>
    </row>
    <row r="212" ht="31" customHeight="1" spans="1:7">
      <c r="A212" s="17">
        <v>210</v>
      </c>
      <c r="B212" s="26" t="s">
        <v>516</v>
      </c>
      <c r="C212" s="30" t="s">
        <v>517</v>
      </c>
      <c r="D212" s="26" t="s">
        <v>481</v>
      </c>
      <c r="E212" s="26" t="s">
        <v>493</v>
      </c>
      <c r="F212" s="28"/>
      <c r="G212" s="29"/>
    </row>
    <row r="213" ht="31" customHeight="1" spans="1:7">
      <c r="A213" s="12">
        <v>211</v>
      </c>
      <c r="B213" s="26" t="s">
        <v>518</v>
      </c>
      <c r="C213" s="30" t="s">
        <v>519</v>
      </c>
      <c r="D213" s="26" t="s">
        <v>481</v>
      </c>
      <c r="E213" s="26" t="s">
        <v>329</v>
      </c>
      <c r="F213" s="28"/>
      <c r="G213" s="29"/>
    </row>
    <row r="214" ht="31" customHeight="1" spans="1:7">
      <c r="A214" s="17">
        <v>212</v>
      </c>
      <c r="B214" s="26" t="s">
        <v>520</v>
      </c>
      <c r="C214" s="30" t="s">
        <v>521</v>
      </c>
      <c r="D214" s="26" t="s">
        <v>481</v>
      </c>
      <c r="E214" s="26" t="s">
        <v>493</v>
      </c>
      <c r="F214" s="28"/>
      <c r="G214" s="29"/>
    </row>
    <row r="215" ht="31" customHeight="1" spans="1:7">
      <c r="A215" s="12">
        <v>213</v>
      </c>
      <c r="B215" s="26" t="s">
        <v>522</v>
      </c>
      <c r="C215" s="30" t="s">
        <v>523</v>
      </c>
      <c r="D215" s="26" t="s">
        <v>481</v>
      </c>
      <c r="E215" s="26" t="s">
        <v>493</v>
      </c>
      <c r="F215" s="28"/>
      <c r="G215" s="29"/>
    </row>
    <row r="216" ht="31" customHeight="1" spans="1:7">
      <c r="A216" s="17">
        <v>214</v>
      </c>
      <c r="B216" s="26" t="s">
        <v>524</v>
      </c>
      <c r="C216" s="30" t="s">
        <v>525</v>
      </c>
      <c r="D216" s="26" t="s">
        <v>481</v>
      </c>
      <c r="E216" s="26" t="s">
        <v>312</v>
      </c>
      <c r="F216" s="28"/>
      <c r="G216" s="29"/>
    </row>
    <row r="217" ht="32" customHeight="1" spans="1:7">
      <c r="A217" s="12">
        <v>215</v>
      </c>
      <c r="B217" s="26" t="s">
        <v>526</v>
      </c>
      <c r="C217" s="30" t="s">
        <v>527</v>
      </c>
      <c r="D217" s="26" t="s">
        <v>481</v>
      </c>
      <c r="E217" s="26" t="s">
        <v>312</v>
      </c>
      <c r="F217" s="28"/>
      <c r="G217" s="29"/>
    </row>
    <row r="218" ht="32" customHeight="1" spans="1:7">
      <c r="A218" s="17">
        <v>216</v>
      </c>
      <c r="B218" s="26" t="s">
        <v>528</v>
      </c>
      <c r="C218" s="30" t="s">
        <v>529</v>
      </c>
      <c r="D218" s="26" t="s">
        <v>481</v>
      </c>
      <c r="E218" s="26" t="s">
        <v>493</v>
      </c>
      <c r="F218" s="28"/>
      <c r="G218" s="29"/>
    </row>
    <row r="219" ht="32" customHeight="1" spans="1:7">
      <c r="A219" s="12">
        <v>217</v>
      </c>
      <c r="B219" s="26" t="s">
        <v>530</v>
      </c>
      <c r="C219" s="30" t="s">
        <v>531</v>
      </c>
      <c r="D219" s="26" t="s">
        <v>481</v>
      </c>
      <c r="E219" s="26" t="s">
        <v>493</v>
      </c>
      <c r="F219" s="28"/>
      <c r="G219" s="29"/>
    </row>
    <row r="220" ht="32" customHeight="1" spans="1:7">
      <c r="A220" s="17">
        <v>218</v>
      </c>
      <c r="B220" s="26" t="s">
        <v>532</v>
      </c>
      <c r="C220" s="30" t="s">
        <v>533</v>
      </c>
      <c r="D220" s="26" t="s">
        <v>481</v>
      </c>
      <c r="E220" s="26" t="s">
        <v>488</v>
      </c>
      <c r="F220" s="28"/>
      <c r="G220" s="29"/>
    </row>
    <row r="221" ht="32" customHeight="1" spans="1:7">
      <c r="A221" s="12">
        <v>219</v>
      </c>
      <c r="B221" s="26" t="s">
        <v>534</v>
      </c>
      <c r="C221" s="30" t="s">
        <v>535</v>
      </c>
      <c r="D221" s="26" t="s">
        <v>481</v>
      </c>
      <c r="E221" s="26" t="s">
        <v>493</v>
      </c>
      <c r="F221" s="28"/>
      <c r="G221" s="29"/>
    </row>
    <row r="222" ht="32" customHeight="1" spans="1:7">
      <c r="A222" s="17">
        <v>220</v>
      </c>
      <c r="B222" s="26" t="s">
        <v>536</v>
      </c>
      <c r="C222" s="30" t="s">
        <v>535</v>
      </c>
      <c r="D222" s="26" t="s">
        <v>481</v>
      </c>
      <c r="E222" s="26" t="s">
        <v>488</v>
      </c>
      <c r="F222" s="28"/>
      <c r="G222" s="29"/>
    </row>
    <row r="223" ht="32" customHeight="1" spans="1:7">
      <c r="A223" s="12">
        <v>221</v>
      </c>
      <c r="B223" s="26" t="s">
        <v>537</v>
      </c>
      <c r="C223" s="30" t="s">
        <v>538</v>
      </c>
      <c r="D223" s="26" t="s">
        <v>481</v>
      </c>
      <c r="E223" s="26" t="s">
        <v>329</v>
      </c>
      <c r="F223" s="28"/>
      <c r="G223" s="29"/>
    </row>
    <row r="224" ht="32" customHeight="1" spans="1:7">
      <c r="A224" s="17">
        <v>222</v>
      </c>
      <c r="B224" s="26" t="s">
        <v>539</v>
      </c>
      <c r="C224" s="30" t="s">
        <v>529</v>
      </c>
      <c r="D224" s="26" t="s">
        <v>481</v>
      </c>
      <c r="E224" s="26" t="s">
        <v>329</v>
      </c>
      <c r="F224" s="28"/>
      <c r="G224" s="29"/>
    </row>
    <row r="225" ht="32" customHeight="1" spans="1:7">
      <c r="A225" s="12">
        <v>223</v>
      </c>
      <c r="B225" s="26" t="s">
        <v>540</v>
      </c>
      <c r="C225" s="30" t="s">
        <v>541</v>
      </c>
      <c r="D225" s="26" t="s">
        <v>481</v>
      </c>
      <c r="E225" s="26" t="s">
        <v>488</v>
      </c>
      <c r="F225" s="28"/>
      <c r="G225" s="29"/>
    </row>
    <row r="226" ht="29" customHeight="1" spans="1:7">
      <c r="A226" s="17">
        <v>224</v>
      </c>
      <c r="B226" s="26" t="s">
        <v>542</v>
      </c>
      <c r="C226" s="30" t="s">
        <v>543</v>
      </c>
      <c r="D226" s="26" t="s">
        <v>481</v>
      </c>
      <c r="E226" s="26" t="s">
        <v>312</v>
      </c>
      <c r="F226" s="28"/>
      <c r="G226" s="29"/>
    </row>
    <row r="227" ht="29" customHeight="1" spans="1:7">
      <c r="A227" s="12">
        <v>225</v>
      </c>
      <c r="B227" s="26" t="s">
        <v>544</v>
      </c>
      <c r="C227" s="30" t="s">
        <v>545</v>
      </c>
      <c r="D227" s="26" t="s">
        <v>481</v>
      </c>
      <c r="E227" s="26" t="s">
        <v>546</v>
      </c>
      <c r="F227" s="28"/>
      <c r="G227" s="29"/>
    </row>
    <row r="228" ht="29" customHeight="1" spans="1:7">
      <c r="A228" s="17">
        <v>226</v>
      </c>
      <c r="B228" s="26" t="s">
        <v>547</v>
      </c>
      <c r="C228" s="30" t="s">
        <v>548</v>
      </c>
      <c r="D228" s="26" t="s">
        <v>481</v>
      </c>
      <c r="E228" s="26" t="s">
        <v>312</v>
      </c>
      <c r="F228" s="28"/>
      <c r="G228" s="29"/>
    </row>
    <row r="229" ht="29" customHeight="1" spans="1:7">
      <c r="A229" s="12">
        <v>227</v>
      </c>
      <c r="B229" s="26" t="s">
        <v>549</v>
      </c>
      <c r="C229" s="30" t="s">
        <v>550</v>
      </c>
      <c r="D229" s="26" t="s">
        <v>481</v>
      </c>
      <c r="E229" s="26" t="s">
        <v>312</v>
      </c>
      <c r="F229" s="28"/>
      <c r="G229" s="29"/>
    </row>
    <row r="230" ht="29" customHeight="1" spans="1:7">
      <c r="A230" s="17">
        <v>228</v>
      </c>
      <c r="B230" s="26" t="s">
        <v>551</v>
      </c>
      <c r="C230" s="30" t="s">
        <v>517</v>
      </c>
      <c r="D230" s="26" t="s">
        <v>481</v>
      </c>
      <c r="E230" s="26" t="s">
        <v>425</v>
      </c>
      <c r="F230" s="28"/>
      <c r="G230" s="29"/>
    </row>
    <row r="231" ht="29" customHeight="1" spans="1:7">
      <c r="A231" s="12">
        <v>229</v>
      </c>
      <c r="B231" s="26" t="s">
        <v>552</v>
      </c>
      <c r="C231" s="30" t="s">
        <v>553</v>
      </c>
      <c r="D231" s="26" t="s">
        <v>481</v>
      </c>
      <c r="E231" s="26" t="s">
        <v>425</v>
      </c>
      <c r="F231" s="28"/>
      <c r="G231" s="29"/>
    </row>
    <row r="232" ht="29" customHeight="1" spans="1:7">
      <c r="A232" s="17">
        <v>230</v>
      </c>
      <c r="B232" s="26" t="s">
        <v>554</v>
      </c>
      <c r="C232" s="30" t="s">
        <v>555</v>
      </c>
      <c r="D232" s="26" t="s">
        <v>481</v>
      </c>
      <c r="E232" s="26" t="s">
        <v>312</v>
      </c>
      <c r="F232" s="28"/>
      <c r="G232" s="29"/>
    </row>
    <row r="233" ht="29" customHeight="1" spans="1:7">
      <c r="A233" s="12">
        <v>231</v>
      </c>
      <c r="B233" s="26" t="s">
        <v>556</v>
      </c>
      <c r="C233" s="30" t="s">
        <v>557</v>
      </c>
      <c r="D233" s="26" t="s">
        <v>481</v>
      </c>
      <c r="E233" s="26" t="s">
        <v>488</v>
      </c>
      <c r="F233" s="28"/>
      <c r="G233" s="29"/>
    </row>
    <row r="234" ht="29" customHeight="1" spans="1:7">
      <c r="A234" s="17">
        <v>232</v>
      </c>
      <c r="B234" s="26" t="s">
        <v>558</v>
      </c>
      <c r="C234" s="30" t="s">
        <v>559</v>
      </c>
      <c r="D234" s="26" t="s">
        <v>481</v>
      </c>
      <c r="E234" s="26" t="s">
        <v>493</v>
      </c>
      <c r="F234" s="28"/>
      <c r="G234" s="29"/>
    </row>
    <row r="235" ht="29" customHeight="1" spans="1:7">
      <c r="A235" s="12">
        <v>233</v>
      </c>
      <c r="B235" s="26" t="s">
        <v>560</v>
      </c>
      <c r="C235" s="30" t="s">
        <v>561</v>
      </c>
      <c r="D235" s="26" t="s">
        <v>481</v>
      </c>
      <c r="E235" s="26" t="s">
        <v>329</v>
      </c>
      <c r="F235" s="28"/>
      <c r="G235" s="29"/>
    </row>
    <row r="236" ht="29" customHeight="1" spans="1:7">
      <c r="A236" s="17">
        <v>234</v>
      </c>
      <c r="B236" s="26" t="s">
        <v>562</v>
      </c>
      <c r="C236" s="30" t="s">
        <v>563</v>
      </c>
      <c r="D236" s="26" t="s">
        <v>481</v>
      </c>
      <c r="E236" s="26" t="s">
        <v>425</v>
      </c>
      <c r="F236" s="28"/>
      <c r="G236" s="29"/>
    </row>
    <row r="237" ht="29" customHeight="1" spans="1:7">
      <c r="A237" s="12">
        <v>235</v>
      </c>
      <c r="B237" s="26" t="s">
        <v>564</v>
      </c>
      <c r="C237" s="30" t="s">
        <v>565</v>
      </c>
      <c r="D237" s="26" t="s">
        <v>481</v>
      </c>
      <c r="E237" s="26" t="s">
        <v>493</v>
      </c>
      <c r="F237" s="28"/>
      <c r="G237" s="29"/>
    </row>
    <row r="238" ht="29" customHeight="1" spans="1:7">
      <c r="A238" s="17">
        <v>236</v>
      </c>
      <c r="B238" s="26" t="s">
        <v>566</v>
      </c>
      <c r="C238" s="30" t="s">
        <v>567</v>
      </c>
      <c r="D238" s="26" t="s">
        <v>481</v>
      </c>
      <c r="E238" s="26" t="s">
        <v>493</v>
      </c>
      <c r="F238" s="28"/>
      <c r="G238" s="29"/>
    </row>
    <row r="239" ht="29" customHeight="1" spans="1:7">
      <c r="A239" s="12">
        <v>237</v>
      </c>
      <c r="B239" s="26" t="s">
        <v>568</v>
      </c>
      <c r="C239" s="30" t="s">
        <v>569</v>
      </c>
      <c r="D239" s="26" t="s">
        <v>481</v>
      </c>
      <c r="E239" s="26" t="s">
        <v>318</v>
      </c>
      <c r="F239" s="28"/>
      <c r="G239" s="29"/>
    </row>
    <row r="240" ht="29" customHeight="1" spans="1:7">
      <c r="A240" s="17">
        <v>238</v>
      </c>
      <c r="B240" s="26" t="s">
        <v>570</v>
      </c>
      <c r="C240" s="30" t="s">
        <v>571</v>
      </c>
      <c r="D240" s="26" t="s">
        <v>481</v>
      </c>
      <c r="E240" s="26" t="s">
        <v>204</v>
      </c>
      <c r="F240" s="28"/>
      <c r="G240" s="29"/>
    </row>
    <row r="241" ht="29" customHeight="1" spans="1:7">
      <c r="A241" s="12">
        <v>239</v>
      </c>
      <c r="B241" s="26" t="s">
        <v>572</v>
      </c>
      <c r="C241" s="30" t="s">
        <v>573</v>
      </c>
      <c r="D241" s="26" t="s">
        <v>481</v>
      </c>
      <c r="E241" s="26" t="s">
        <v>204</v>
      </c>
      <c r="F241" s="28"/>
      <c r="G241" s="29"/>
    </row>
    <row r="242" ht="32" customHeight="1" spans="1:7">
      <c r="A242" s="17">
        <v>240</v>
      </c>
      <c r="B242" s="26" t="s">
        <v>574</v>
      </c>
      <c r="C242" s="30" t="s">
        <v>575</v>
      </c>
      <c r="D242" s="26" t="s">
        <v>576</v>
      </c>
      <c r="E242" s="26" t="s">
        <v>318</v>
      </c>
      <c r="F242" s="28"/>
      <c r="G242" s="29"/>
    </row>
    <row r="243" ht="32" customHeight="1" spans="1:7">
      <c r="A243" s="12">
        <v>241</v>
      </c>
      <c r="B243" s="26" t="s">
        <v>577</v>
      </c>
      <c r="C243" s="30" t="s">
        <v>578</v>
      </c>
      <c r="D243" s="26" t="s">
        <v>576</v>
      </c>
      <c r="E243" s="26" t="s">
        <v>204</v>
      </c>
      <c r="F243" s="28"/>
      <c r="G243" s="29"/>
    </row>
    <row r="244" ht="32" customHeight="1" spans="1:7">
      <c r="A244" s="17">
        <v>242</v>
      </c>
      <c r="B244" s="26" t="s">
        <v>579</v>
      </c>
      <c r="C244" s="30" t="s">
        <v>580</v>
      </c>
      <c r="D244" s="26" t="s">
        <v>576</v>
      </c>
      <c r="E244" s="26" t="s">
        <v>204</v>
      </c>
      <c r="F244" s="28"/>
      <c r="G244" s="29"/>
    </row>
    <row r="245" ht="32" customHeight="1" spans="1:7">
      <c r="A245" s="12">
        <v>243</v>
      </c>
      <c r="B245" s="26" t="s">
        <v>581</v>
      </c>
      <c r="C245" s="30" t="s">
        <v>582</v>
      </c>
      <c r="D245" s="26" t="s">
        <v>280</v>
      </c>
      <c r="E245" s="26" t="s">
        <v>204</v>
      </c>
      <c r="F245" s="28"/>
      <c r="G245" s="29"/>
    </row>
    <row r="246" ht="32" customHeight="1" spans="1:7">
      <c r="A246" s="17">
        <v>244</v>
      </c>
      <c r="B246" s="26" t="s">
        <v>583</v>
      </c>
      <c r="C246" s="30" t="s">
        <v>584</v>
      </c>
      <c r="D246" s="26" t="s">
        <v>481</v>
      </c>
      <c r="E246" s="26" t="s">
        <v>329</v>
      </c>
      <c r="F246" s="28"/>
      <c r="G246" s="29"/>
    </row>
    <row r="247" ht="32" customHeight="1" spans="1:7">
      <c r="A247" s="12">
        <v>245</v>
      </c>
      <c r="B247" s="26" t="s">
        <v>585</v>
      </c>
      <c r="C247" s="30" t="s">
        <v>586</v>
      </c>
      <c r="D247" s="26" t="s">
        <v>481</v>
      </c>
      <c r="E247" s="26" t="s">
        <v>329</v>
      </c>
      <c r="F247" s="28"/>
      <c r="G247" s="29"/>
    </row>
    <row r="248" ht="32" customHeight="1" spans="1:7">
      <c r="A248" s="17">
        <v>246</v>
      </c>
      <c r="B248" s="26" t="s">
        <v>587</v>
      </c>
      <c r="C248" s="30" t="s">
        <v>588</v>
      </c>
      <c r="D248" s="26" t="s">
        <v>481</v>
      </c>
      <c r="E248" s="26" t="s">
        <v>329</v>
      </c>
      <c r="F248" s="28"/>
      <c r="G248" s="29"/>
    </row>
    <row r="249" ht="32" customHeight="1" spans="1:7">
      <c r="A249" s="12">
        <v>247</v>
      </c>
      <c r="B249" s="26" t="s">
        <v>589</v>
      </c>
      <c r="C249" s="30" t="s">
        <v>590</v>
      </c>
      <c r="D249" s="26" t="s">
        <v>481</v>
      </c>
      <c r="E249" s="26" t="s">
        <v>329</v>
      </c>
      <c r="F249" s="28"/>
      <c r="G249" s="29"/>
    </row>
    <row r="250" ht="32" customHeight="1" spans="1:7">
      <c r="A250" s="17">
        <v>248</v>
      </c>
      <c r="B250" s="26" t="s">
        <v>589</v>
      </c>
      <c r="C250" s="30" t="s">
        <v>591</v>
      </c>
      <c r="D250" s="26" t="s">
        <v>481</v>
      </c>
      <c r="E250" s="26" t="s">
        <v>546</v>
      </c>
      <c r="F250" s="28"/>
      <c r="G250" s="29"/>
    </row>
    <row r="251" ht="32" customHeight="1" spans="1:7">
      <c r="A251" s="12">
        <v>249</v>
      </c>
      <c r="B251" s="26" t="s">
        <v>592</v>
      </c>
      <c r="C251" s="30" t="s">
        <v>593</v>
      </c>
      <c r="D251" s="26" t="s">
        <v>594</v>
      </c>
      <c r="E251" s="26" t="s">
        <v>265</v>
      </c>
      <c r="F251" s="28"/>
      <c r="G251" s="29"/>
    </row>
    <row r="252" ht="46" customHeight="1" spans="1:7">
      <c r="A252" s="17">
        <v>250</v>
      </c>
      <c r="B252" s="26" t="s">
        <v>595</v>
      </c>
      <c r="C252" s="30" t="s">
        <v>596</v>
      </c>
      <c r="D252" s="26" t="s">
        <v>231</v>
      </c>
      <c r="E252" s="26" t="s">
        <v>130</v>
      </c>
      <c r="F252" s="28"/>
      <c r="G252" s="29"/>
    </row>
    <row r="253" ht="46" customHeight="1" spans="1:7">
      <c r="A253" s="12">
        <v>251</v>
      </c>
      <c r="B253" s="26" t="s">
        <v>597</v>
      </c>
      <c r="C253" s="30" t="s">
        <v>598</v>
      </c>
      <c r="D253" s="26" t="s">
        <v>231</v>
      </c>
      <c r="E253" s="26" t="s">
        <v>130</v>
      </c>
      <c r="F253" s="28"/>
      <c r="G253" s="29"/>
    </row>
    <row r="254" ht="27" customHeight="1" spans="1:7">
      <c r="A254" s="17">
        <v>252</v>
      </c>
      <c r="B254" s="26" t="s">
        <v>599</v>
      </c>
      <c r="C254" s="34" t="s">
        <v>600</v>
      </c>
      <c r="D254" s="26" t="s">
        <v>601</v>
      </c>
      <c r="E254" s="26" t="s">
        <v>130</v>
      </c>
      <c r="F254" s="28"/>
      <c r="G254" s="29"/>
    </row>
    <row r="255" ht="27" customHeight="1" spans="1:7">
      <c r="A255" s="12">
        <v>253</v>
      </c>
      <c r="B255" s="26" t="s">
        <v>602</v>
      </c>
      <c r="C255" s="30" t="s">
        <v>603</v>
      </c>
      <c r="D255" s="26" t="s">
        <v>601</v>
      </c>
      <c r="E255" s="26" t="s">
        <v>130</v>
      </c>
      <c r="F255" s="28"/>
      <c r="G255" s="29"/>
    </row>
    <row r="256" ht="27" customHeight="1" spans="1:7">
      <c r="A256" s="17">
        <v>254</v>
      </c>
      <c r="B256" s="26" t="s">
        <v>604</v>
      </c>
      <c r="C256" s="30" t="s">
        <v>605</v>
      </c>
      <c r="D256" s="26" t="s">
        <v>33</v>
      </c>
      <c r="E256" s="26" t="s">
        <v>130</v>
      </c>
      <c r="F256" s="28"/>
      <c r="G256" s="29"/>
    </row>
    <row r="257" ht="27" customHeight="1" spans="1:7">
      <c r="A257" s="12">
        <v>255</v>
      </c>
      <c r="B257" s="26" t="s">
        <v>606</v>
      </c>
      <c r="C257" s="30" t="s">
        <v>607</v>
      </c>
      <c r="D257" s="26" t="s">
        <v>601</v>
      </c>
      <c r="E257" s="26" t="s">
        <v>130</v>
      </c>
      <c r="F257" s="28"/>
      <c r="G257" s="29"/>
    </row>
    <row r="258" ht="46" customHeight="1" spans="1:7">
      <c r="A258" s="17">
        <v>256</v>
      </c>
      <c r="B258" s="26" t="s">
        <v>608</v>
      </c>
      <c r="C258" s="30" t="s">
        <v>609</v>
      </c>
      <c r="D258" s="26" t="s">
        <v>16</v>
      </c>
      <c r="E258" s="26" t="s">
        <v>130</v>
      </c>
      <c r="F258" s="28"/>
      <c r="G258" s="29"/>
    </row>
    <row r="259" ht="53" customHeight="1" spans="1:7">
      <c r="A259" s="12">
        <v>257</v>
      </c>
      <c r="B259" s="26" t="s">
        <v>610</v>
      </c>
      <c r="C259" s="30" t="s">
        <v>611</v>
      </c>
      <c r="D259" s="26" t="s">
        <v>33</v>
      </c>
      <c r="E259" s="26" t="s">
        <v>130</v>
      </c>
      <c r="F259" s="28"/>
      <c r="G259" s="29"/>
    </row>
    <row r="260" customHeight="1" spans="1:7">
      <c r="A260" s="17">
        <v>258</v>
      </c>
      <c r="B260" s="26" t="s">
        <v>612</v>
      </c>
      <c r="C260" s="30" t="s">
        <v>613</v>
      </c>
      <c r="D260" s="26" t="s">
        <v>254</v>
      </c>
      <c r="E260" s="26" t="s">
        <v>130</v>
      </c>
      <c r="F260" s="28"/>
      <c r="G260" s="29"/>
    </row>
    <row r="261" ht="55" customHeight="1" spans="1:7">
      <c r="A261" s="12">
        <v>259</v>
      </c>
      <c r="B261" s="26" t="s">
        <v>614</v>
      </c>
      <c r="C261" s="30" t="s">
        <v>615</v>
      </c>
      <c r="D261" s="26" t="s">
        <v>33</v>
      </c>
      <c r="E261" s="26" t="s">
        <v>186</v>
      </c>
      <c r="F261" s="28"/>
      <c r="G261" s="29"/>
    </row>
    <row r="262" ht="46" customHeight="1" spans="1:7">
      <c r="A262" s="17">
        <v>260</v>
      </c>
      <c r="B262" s="26" t="s">
        <v>616</v>
      </c>
      <c r="C262" s="30" t="s">
        <v>617</v>
      </c>
      <c r="D262" s="26" t="s">
        <v>33</v>
      </c>
      <c r="E262" s="26" t="s">
        <v>130</v>
      </c>
      <c r="F262" s="28"/>
      <c r="G262" s="29"/>
    </row>
    <row r="263" ht="46" customHeight="1" spans="1:7">
      <c r="A263" s="12">
        <v>261</v>
      </c>
      <c r="B263" s="26" t="s">
        <v>618</v>
      </c>
      <c r="C263" s="30" t="s">
        <v>619</v>
      </c>
      <c r="D263" s="26" t="s">
        <v>33</v>
      </c>
      <c r="E263" s="26" t="s">
        <v>130</v>
      </c>
      <c r="F263" s="28"/>
      <c r="G263" s="29"/>
    </row>
    <row r="264" ht="32" customHeight="1" spans="1:7">
      <c r="A264" s="17">
        <v>262</v>
      </c>
      <c r="B264" s="26" t="s">
        <v>620</v>
      </c>
      <c r="C264" s="30" t="s">
        <v>621</v>
      </c>
      <c r="D264" s="26" t="s">
        <v>622</v>
      </c>
      <c r="E264" s="26" t="s">
        <v>130</v>
      </c>
      <c r="F264" s="28"/>
      <c r="G264" s="29"/>
    </row>
    <row r="265" ht="40" customHeight="1" spans="1:7">
      <c r="A265" s="12">
        <v>263</v>
      </c>
      <c r="B265" s="26" t="s">
        <v>623</v>
      </c>
      <c r="C265" s="30" t="s">
        <v>624</v>
      </c>
      <c r="D265" s="26" t="s">
        <v>16</v>
      </c>
      <c r="E265" s="26" t="s">
        <v>130</v>
      </c>
      <c r="F265" s="28"/>
      <c r="G265" s="29"/>
    </row>
    <row r="266" ht="39" customHeight="1" spans="1:7">
      <c r="A266" s="17">
        <v>264</v>
      </c>
      <c r="B266" s="26" t="s">
        <v>625</v>
      </c>
      <c r="C266" s="30" t="s">
        <v>626</v>
      </c>
      <c r="D266" s="26" t="s">
        <v>254</v>
      </c>
      <c r="E266" s="26" t="s">
        <v>130</v>
      </c>
      <c r="F266" s="28"/>
      <c r="G266" s="29"/>
    </row>
    <row r="267" ht="30" customHeight="1" spans="1:7">
      <c r="A267" s="12">
        <v>265</v>
      </c>
      <c r="B267" s="39" t="s">
        <v>627</v>
      </c>
      <c r="C267" s="40" t="s">
        <v>628</v>
      </c>
      <c r="D267" s="39" t="s">
        <v>254</v>
      </c>
      <c r="E267" s="39" t="s">
        <v>130</v>
      </c>
      <c r="F267" s="41"/>
      <c r="G267" s="11"/>
    </row>
    <row r="268" ht="332" customHeight="1" spans="1:7">
      <c r="A268" s="17">
        <v>266</v>
      </c>
      <c r="B268" s="42" t="s">
        <v>629</v>
      </c>
      <c r="C268" s="43" t="s">
        <v>630</v>
      </c>
      <c r="D268" s="21" t="s">
        <v>16</v>
      </c>
      <c r="E268" s="21" t="s">
        <v>631</v>
      </c>
      <c r="F268" s="44"/>
      <c r="G268" s="16"/>
    </row>
    <row r="269" ht="367" customHeight="1" spans="1:7">
      <c r="A269" s="12">
        <v>267</v>
      </c>
      <c r="B269" s="45" t="s">
        <v>632</v>
      </c>
      <c r="C269" s="43" t="s">
        <v>633</v>
      </c>
      <c r="D269" s="21" t="s">
        <v>16</v>
      </c>
      <c r="E269" s="46">
        <v>14</v>
      </c>
      <c r="F269" s="44"/>
      <c r="G269" s="16"/>
    </row>
    <row r="270" ht="409" customHeight="1" spans="1:7">
      <c r="A270" s="17">
        <v>268</v>
      </c>
      <c r="B270" s="45" t="s">
        <v>634</v>
      </c>
      <c r="C270" s="43" t="s">
        <v>635</v>
      </c>
      <c r="D270" s="21" t="s">
        <v>16</v>
      </c>
      <c r="E270" s="46">
        <v>14</v>
      </c>
      <c r="F270" s="44"/>
      <c r="G270" s="16"/>
    </row>
    <row r="271" s="1" customFormat="1" ht="300" customHeight="1" spans="1:7">
      <c r="A271" s="12">
        <v>269</v>
      </c>
      <c r="B271" s="45" t="s">
        <v>636</v>
      </c>
      <c r="C271" s="43" t="s">
        <v>637</v>
      </c>
      <c r="D271" s="47" t="s">
        <v>16</v>
      </c>
      <c r="E271" s="48">
        <v>14</v>
      </c>
      <c r="F271" s="44"/>
      <c r="G271" s="49"/>
    </row>
    <row r="272" ht="250" customHeight="1" spans="1:7">
      <c r="A272" s="17">
        <v>270</v>
      </c>
      <c r="B272" s="45" t="s">
        <v>638</v>
      </c>
      <c r="C272" s="43" t="s">
        <v>639</v>
      </c>
      <c r="D272" s="21" t="s">
        <v>16</v>
      </c>
      <c r="E272" s="46">
        <v>14</v>
      </c>
      <c r="F272" s="44"/>
      <c r="G272" s="16"/>
    </row>
    <row r="273" s="1" customFormat="1" ht="283" customHeight="1" spans="1:7">
      <c r="A273" s="12">
        <v>271</v>
      </c>
      <c r="B273" s="45" t="s">
        <v>640</v>
      </c>
      <c r="C273" s="43" t="s">
        <v>641</v>
      </c>
      <c r="D273" s="47" t="s">
        <v>16</v>
      </c>
      <c r="E273" s="48">
        <v>14</v>
      </c>
      <c r="F273" s="44"/>
      <c r="G273" s="49"/>
    </row>
    <row r="274" ht="318" customHeight="1" spans="1:7">
      <c r="A274" s="17">
        <v>272</v>
      </c>
      <c r="B274" s="45" t="s">
        <v>642</v>
      </c>
      <c r="C274" s="43" t="s">
        <v>643</v>
      </c>
      <c r="D274" s="21" t="s">
        <v>16</v>
      </c>
      <c r="E274" s="46">
        <v>14</v>
      </c>
      <c r="F274" s="44"/>
      <c r="G274" s="16"/>
    </row>
    <row r="275" s="1" customFormat="1" ht="256" customHeight="1" spans="1:7">
      <c r="A275" s="12">
        <v>273</v>
      </c>
      <c r="B275" s="45" t="s">
        <v>644</v>
      </c>
      <c r="C275" s="43" t="s">
        <v>645</v>
      </c>
      <c r="D275" s="47" t="s">
        <v>16</v>
      </c>
      <c r="E275" s="48">
        <v>14</v>
      </c>
      <c r="F275" s="44"/>
      <c r="G275" s="50"/>
    </row>
  </sheetData>
  <mergeCells count="1">
    <mergeCell ref="A1:E1"/>
  </mergeCells>
  <pageMargins left="0.75" right="0.75" top="1" bottom="1" header="0.511805555555556" footer="0.511805555555556"/>
  <pageSetup paperSize="9"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舱体式化学通风智能吊装实验室</vt:lpstr>
      <vt:lpstr>化学通风准备室</vt:lpstr>
      <vt:lpstr>初中化学仪器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华辰</cp:lastModifiedBy>
  <dcterms:created xsi:type="dcterms:W3CDTF">2023-05-12T11:23:00Z</dcterms:created>
  <dcterms:modified xsi:type="dcterms:W3CDTF">2025-05-21T08:25:25Z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638DE5BE865541868FAC357FC59D06C1_13</vt:lpwstr>
  </property>
</Properties>
</file>