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投资总计" sheetId="2" r:id="rId1"/>
    <sheet name="社区安全系统" sheetId="13" r:id="rId2"/>
    <sheet name="广播系统" sheetId="17" r:id="rId3"/>
    <sheet name="综合布线" sheetId="14" r:id="rId4"/>
    <sheet name="网络设备" sheetId="6" r:id="rId5"/>
    <sheet name="社区管理"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<sst xmlns="http://schemas.openxmlformats.org/spreadsheetml/2006/main" count="247" uniqueCount="165">
  <si>
    <t>系统投资汇总</t>
  </si>
  <si>
    <t>类别</t>
  </si>
  <si>
    <t>金额</t>
  </si>
  <si>
    <t>社区安全系统</t>
  </si>
  <si>
    <t>广播系统</t>
  </si>
  <si>
    <t>综合布线</t>
  </si>
  <si>
    <t>网络设备</t>
  </si>
  <si>
    <t>社区管理</t>
  </si>
  <si>
    <t>合计(元)</t>
  </si>
  <si>
    <t>质保期：3年</t>
  </si>
  <si>
    <t>社区安全系统设备清单</t>
  </si>
  <si>
    <t>序号</t>
  </si>
  <si>
    <t>设备名称</t>
  </si>
  <si>
    <t>技术标准</t>
  </si>
  <si>
    <t>单位</t>
  </si>
  <si>
    <t>数量</t>
  </si>
  <si>
    <t>单价（元）</t>
  </si>
  <si>
    <t>合计（元）</t>
  </si>
  <si>
    <t>备注</t>
  </si>
  <si>
    <t>一、电梯监控</t>
  </si>
  <si>
    <t>电梯轿厢摄像机</t>
  </si>
  <si>
    <t>智能侦测：支持准确的电瓶车侦测;
遮挡检测：可有效检测遮挡摄像机的行为；检测角度最大25°，检测距离默认≥70 cm;
最高分辨率可达2560 × 1440 @25 fps，在该分辨率下可输出实时图像;
支持背光补偿，强光抑制，3D数字降噪，120 dB宽动态，透雾;
支持萤石云、海康互联平台等接入;
支持最大256 GB MicroSD/MicroSDHC/MicroSDXC卡本地存储;
1个内置麦克风，1个内置扬声器，支持双向语音对讲;
支持1路报警输入，1路报警输出；报警输出：继电器，最大支持DC60 V，2 A ，输出支持常开（COM-NO）/常闭（COM-NC）接线;
红外照射距离最远可达10 m;
IK08防暴等级;
支持PoE供电;
传感器类型：1/3" Progressive Scan CMOS
 最低照度：彩色：0.005 Lux @（F1.2，AGC ON），0 Lux with IR
 宽动态：120 dB
 调节角度：水平：-15°~15°，垂直：0°~75° 
焦距&amp;视场角：2 mm，水平视场角：122.6°，垂直视场角：71.7°，对角视场角：140°
2.8 mm，水平视场角：98.2°，垂直视场角：54.2°，对角视场角：114.6° 
补光灯类型：红外灯
 补光距离：最远可达10 m
 防补光过曝：支持
 红外波长范围：850 nm 
最大图像尺寸：2560 × 1440
 视频压缩标准：主码流：H.265/H.264
子码流：H.265/H.264/MJPEG
第三码流：H.265/H.264 
网络：1个RJ45 10 M/100 M自适应以太网口
 SD卡扩展：内置MicroSD/MicroSDHC/MicroSDXC插槽，最大支持256 GB
 音频：1个内置麦克风，1个内置扬声器
 报警：1路输入，1路输出；报警输出：继电器，最大支持DC60 V，2 A，输出支持常开（COM-NO）/常闭（COM-NC）接线
 复位：支持 
 启动和工作温湿度：-10 °C~40 °C，湿度小于95%（无凝结）
 恢复出厂设置：支持RESET按键，客户端或浏览器恢复
 电流及功耗：DC：12 V，0.54 A，最大功耗：6.5 W
PoE：802.3af，36 V~57 V，0.20 A~0.13 A，最大功耗：7.5 W 
 供电方式：DC：12 V ± 25%，支持防反接保护
PoE：802.3af，Class 3
 电源接口类型：Ø5.5 mm圆口 
防护：IK08 
含电源、支架，安装，调试及配套线缆材料</t>
  </si>
  <si>
    <t>台</t>
  </si>
  <si>
    <t>电梯网桥</t>
  </si>
  <si>
    <t>200米2.4G电梯网桥，802.11n制式
网络接口：2个RJ45 ,10/100 Mbps自适应
组网方式：点对点
带机量：4路2M码流IPC
无线传输距离：200 m
工作温度：-30℃~70℃
安全：智能识别终端，终端准入管控
可靠：5/10MHz窄带宽，智能频谱管理，无线抗干扰，故障可自愈
智简：APP、客户端统一管理，拓扑可视化、智能运维
含支架</t>
  </si>
  <si>
    <t>对</t>
  </si>
  <si>
    <t>二、警戒监控</t>
  </si>
  <si>
    <t>警戒监控摄像机</t>
  </si>
  <si>
    <r>
      <rPr>
        <sz val="10"/>
        <color rgb="FF000000"/>
        <rFont val="宋体"/>
        <charset val="134"/>
      </rPr>
      <t>支持双路区域入侵侦测、越界侦测、进入区域侦测和离开区域侦等智能侦测;
支持点击全景画面联动特写镜头，手动跟踪运动目标;
内置加热玻璃，有效除雾;
细节支持最大2560×1440@30fps高清画面输出;
全景支持最大1920×1080@30fps高清画面输出;
支持高效补光阵列，细节红外照射距离最远可达100m，全景白光照射距离最远可达30m;
细节支持23倍光学变倍，16倍数字变倍;
支持三码流技术，每路码流可独立配置分辨率及帧率;
码流平滑设置,适应不同场景下对图像质量、流畅性的不同要求;
支持隐私遮蔽;
支持GBK字库,支持更多汉字及生僻字叠加;
支持SVC自适应编码技术;
支持ROI感兴趣区域增强编码;
支持超低照度，全景：彩色：0.0005 Lux @（F1.0, AGC ON），0 Lux with light；细节：彩色：0.005Lux @ (F1.6，AGC ON),黑白：0.001Lux @ (F1.6, AGC ON)，0 Lux with IR ;
支持多播功能;
支持3D数字降噪;
支持欠压检测;
 支持OSD颜色自选;
支持无插件Mac下的Safari浏览器的需求;
 支持海康SDK、开放型网络视频接口、ISAPI、GB/T28181、ISUP、萤石;
支持定时任务、一键守望、一键巡航功能;
支持定时抓图与事件抓图功能;
IP66，抗干扰能力强，适用于严酷的电磁环境，符合GB/T17626.2/3/4/5/6四级标准;
支持一进一出报警，一进一出音频，最大支持256GB microSD卡存储;
传感器类型：全景：1/2.8" Progressive Scan CMOS ；细节：1/2.8＂ Progressive Scan CMOS  
 最低照度：全景：彩色：0.0005 Lux @（F1.0, AGC ON），0 Lux with light；细节：彩色：0.005Lux @ (F1.6，AGC ON),黑白：0.001Lux @ (F1.6, AGC ON)，0 Lux with IR  
焦距：全景：4mm；细节：4.8 mm~110 mm，23倍光学变倍
 视场角：全景：水平视场角：83.6°，垂直视场角：44.6°
细节：水平视场角：55°~2.7°（广角~望远）  
白光照射距离：全景：30 m
 红外照射距离：细节：100 m 
水平范围：360°
 垂直范围：-15°-90°(自动翻转)
 水平速度：水平键控速度：0.1°-80°/s,速度可设;水平预置点速度：80°/s
 垂直速度：垂直键控速度：0.1°-80°/s,速度可设;垂直预置点速度：80°/s 
主码流帧率分辨率：全景
50 Hz：25 fps（1920 × 1080，1280 × 960，1280 × 720）
60 Hz：30 fps（1920 × 1080，1280 × 960，1280 × 720）
细节
50 Hz：25 fps（2560 × 1440，1920 × 1080，1280 × 960，1280 × 720）
60 Hz：30 fps（2560 × 1440，1920 × 1080，1280 × 960，1280 × 720）
 视频压缩标准：H.265,H.264,MJPEG 
网络接口：RJ45网口;自适应10M/100M网络数据
 SD卡扩展：内置Micro SD卡插槽，支持Micro SD/Micro SDHC/Micro SDXC卡（最大支持256GB）
 报警输入：1路报警输入
 报警输出：1路报警输出
 音频输入：1路音频输入，音频峰值：2-2.4V[p-p]，输入阻抗：1 k</t>
    </r>
    <r>
      <rPr>
        <sz val="10"/>
        <color rgb="FF000000"/>
        <rFont val="Calibri"/>
        <charset val="134"/>
      </rPr>
      <t>Ω</t>
    </r>
    <r>
      <rPr>
        <sz val="10"/>
        <color rgb="FF000000"/>
        <rFont val="宋体"/>
        <charset val="134"/>
      </rPr>
      <t>±10%
 音频输出：1路音频输出，线性电平，阻抗:600</t>
    </r>
    <r>
      <rPr>
        <sz val="10"/>
        <color rgb="FF000000"/>
        <rFont val="Calibri"/>
        <charset val="134"/>
      </rPr>
      <t>Ω</t>
    </r>
    <r>
      <rPr>
        <sz val="10"/>
        <color rgb="FF000000"/>
        <rFont val="宋体"/>
        <charset val="134"/>
      </rPr>
      <t xml:space="preserve"> 
供电方式：DC12V;PoE+(802.3at)
 设备功耗：最大功耗24 W（其中除雾加热4 W，补光灯10 W） 
 工作温湿度：-30℃-65℃；湿度小于90% 
 恢复出厂设置：支持
 除雾：加热玻璃除雾
 防护：IP66;抗干扰能力强，适用于严酷的电磁环境，符合GB/T17626.2/3/4/5/6四级标准 
含电源、加固支架，安装，调试及配套线缆材料</t>
    </r>
  </si>
  <si>
    <t>三、高空抛物</t>
  </si>
  <si>
    <t>高空抛物摄像机</t>
  </si>
  <si>
    <t>专用于高空抛物监控场景，分变焦2.8~12 mm和8~32 mm镜头，应对不同高度的监控覆盖需求;
专用于高空抛物监控场景，图像效果优化，蓝玻璃镜头，强化强光抑制，有效解决逆光、反射光和杂光等问题;
支持高空抛物事件智能检测；可以有效检测出5 × 5像素以上抛落物；可有效减少飞虫、飞鸟、树叶、晾晒衣物等目标的干扰； 支持4个算法屏蔽区域设置，减少环境影响；支持抛物轨迹记录，报警图片中叠加和小视频中呈现（小视频需要使用海康播放器播放方可显示轨迹）;
小视窗设计，有效减少落尘等对画面成像的影响;
支持镜头视窗玻璃加热，通过智能感知芯片，感应视窗玻璃温度，自动调节加热功率，无惧雨雪、降霜、凝露等;
支持抛物轨迹记录，报警图片和小视频中可还原抛物轨迹;
最高分辨率可达400万像素（默认2560 × 1440），并在此分辨率下可输出30 fps实时图像;
全金属外壳，增大散热面积，无惧酷暑;
支持低码率、低延时、ROI感兴趣区域增强编码、SVC自适应编码技术;
支持宽动态120 dB;
支持开放型网络视频接口，ISAPI，SDK，ISUP（原Ehome），GB28181;
电源供应：DC：12 V ± 20%，PoE：802.3at;
支持背光补偿，透雾，电子防抖，3D降噪;
防护等级IP67，支持仰角安装场景下的有效防水;
支持双码流技术，支持同时20路取流;
传感器类型：1/1.8" Progressive Scan CMOS
 宽动态：120 dB
 最低照度：彩色：0.0005 Lux @（F1.0，AGC ON） 
焦距&amp;视场角：2.8~12 mm @F1.0：水平视场角：98.5°~53.6°，垂直视场角：50.8°~29.9°，对角视场角：120.6°~61.7°
8~32 mm @F1.7：水平视场角：40.3-14.5°，垂直视场角：22.1-8.2°，对角视场角：46.9-16.5° 
最大图像尺寸：2560 × 1440
 视频压缩标准：主码流：H.265/H.264
子码流：H.265/H.264/MJPEG 
网络存储：支持MicroSD/MicroSDHC/MicroSDXC卡（最大256 GB）断网本地存储及断网续传，NAS（NFS，SMB/CIFS均支持），配合海康黑卡支持SD卡加密及SD卡状态检测 
网络：1个RJ45 10 M/100 M自适应以太网口
 复位：支持 
 电流及功耗：DC：12 V，0.93 A，最大功耗：11.10 W 
PoE：802.3at，42.5 V~57 V，0.35 A~0.41 A，最大功耗：12.2 W
 电源接口类型：3芯电源接口
 供电方式：DC：12 V ± 20%，支持防反接保护
PoE：802.3at，Class 4
 启动及工作温湿度：-30 °C~60 °C，湿度小于95%（无凝结）
 存储温湿度：-30 °C~60 °C，湿度小于95%（无凝结） 
防护：IP67 
含电源、加固支架，安装，调试及配套线缆材料</t>
  </si>
  <si>
    <t>四、社区常规监控</t>
  </si>
  <si>
    <t>室外枪机</t>
  </si>
  <si>
    <t>全彩警戒摄像机
≥400万1/1.8" CMOS 智能全彩筒型网络摄像机
智能侦测：提供精准的人车分类侦测，支持越界侦测，区域入侵侦测，进入区域侦测和离开区域侦测
内置高效暖白光补光灯，保证夜间图像正常采集
最高分辨率≥400万像素，并在此分辨率下可输出30 fps实时图像，图像更流畅，支持透雾，支持宽动态120 dB
标配内置麦克风，音频：≥1路输入（Line in），≥1路输出（Line out） ；报警：≥1路输入，≥1路输出
内置≥8 GB eMMC，可用作断网时本地轻存储（可存储3天）
支持标准的256 GB Micro SD/Micro SDHC/Micro SDXC卡存储，支持10 M/100 M自适应网口
支持开放型网络视频接口，ISAPI，GB/T28181-2016，Ehome 2.0/4.0接入，ISUP5.0
支持三码流技术，支持同时20路取流
支持三级用户权限管理，支持授权的用户和密码，支持IP地址过滤
电源供应：DC：12 V ± 35%； PoE：802.3af，Type 1 Class 3
防护等级：IP67
宽动态：120 dB
传感器类型：1/1.8" Progressive Scan CMOS
最低照度：彩色：0.0005 Lux @（F1.2，AGC ON），0 Lux with Light
黑白：0.0001 Lux @（F1.2，AGC ON），0 Lux with IR 
焦距&amp;视场角：4 mm：水平视场角：89.7°，垂直视场角：47.8°，对角线视场角：106.8°
6 mm：水平视场角：55.2°，垂直视场角：29.3°，对角线视场角：64.8° 
补光距离：最远可达30 m
防补光过曝：支持防补光过曝开启和关闭，开启下支持自动和手动，手动支持根据距离等级控制补光灯亮度
补光灯类型：暖白光 
视频压缩标准：H.265/H.264
最大图像尺寸：2560 × 1440 
报警：1路输入，1路输出（报警输入支持开关量，报警输出最大支持DC12 V，30 mA）
音频：1路输入（Line in），1路输出（Line out），1个内置麦克风
复位：支持
接口类型：外甩线
网络：1个RJ45 10 M/100 M自适应以太网口 
存储温湿度：-30℃~60℃，湿度小于95%（无凝结）
供电方式：DC：12 V ± 35%，支持防反接保护
PoE：802.3af，Type 1 Class 3
在线升级：支持
恢复出厂设置：支持RESET按键，客户端或浏览器恢复 
启动和工作温湿度：-30℃~60℃，湿度小于95%（无凝结）
电流及功耗：DC： 12 V, 0.52 A，最大功耗：6.2 W
POE：802.3af，36 V~57 V，0.2 A~0.12 A，最大功耗：7.5 W 
防护：IP67 
含电源、加固支架，安装，调试及配套线缆材料</t>
  </si>
  <si>
    <t>五、监控存储</t>
  </si>
  <si>
    <t>监控网络存储设备</t>
  </si>
  <si>
    <t>机架式，≥4U36盘位，服务器架构，64位及以上多核处理器，≥16GB缓存（可扩展)，高效冗余电源，≥2个千兆网口，≥1个千兆管理口，≥720TB企业级存储容量
支持视音频直存，1230Mbps接入带宽，VRAID2.0
网络协议：RTSP/ONVIF/PSIA/SIP、GB/T28181</t>
  </si>
  <si>
    <t>六、监控配套</t>
  </si>
  <si>
    <t>监控专用杆</t>
  </si>
  <si>
    <t>高度≥4m、直径≥8.5cm/横臂长≥80cm、单臂≥2枪</t>
  </si>
  <si>
    <t>根</t>
  </si>
  <si>
    <t>预埋件</t>
  </si>
  <si>
    <t>根据现场实际情况定做(含≥500*60*550mm地笼，混凝土地基，接地)</t>
  </si>
  <si>
    <t>套</t>
  </si>
  <si>
    <t>室外防水箱</t>
  </si>
  <si>
    <t>不锈钢、尺寸≥300*200*400（壁挂）含固定件</t>
  </si>
  <si>
    <t>集中供电单元</t>
  </si>
  <si>
    <t>1、标准壁挂式安装
2、交流输入：85V-265VAC,60HZ
3、直流输出：标准12VDC，≥16路，≥25A
4、双电源保护，过压过流接错保护，文波小无干扰
5、可以提供≥16路直流输出，电压可调
6、带自动温控风扇
7、每路独立保险，独立指示工作状态</t>
  </si>
  <si>
    <t>个</t>
  </si>
  <si>
    <t>集中供电电箱</t>
  </si>
  <si>
    <t>1、参考尺寸（宽*深*高）：≥400mm*700mm*200mm（至少可安放3台16路以上集中供电单元）
2、壁挂安装
3、金属柜体</t>
  </si>
  <si>
    <t>室外防水箱排插</t>
  </si>
  <si>
    <r>
      <rPr>
        <sz val="10"/>
        <color indexed="8"/>
        <rFont val="宋体"/>
        <charset val="134"/>
      </rPr>
      <t>国标，10孔（2位）插排，线长≤</t>
    </r>
    <r>
      <rPr>
        <sz val="10"/>
        <rFont val="宋体"/>
        <charset val="134"/>
      </rPr>
      <t>1米。</t>
    </r>
  </si>
  <si>
    <t>水晶头</t>
  </si>
  <si>
    <t>1、六类水晶头 镀金RJ45工程类千兆水晶头 
2、8P8C电脑网络线接头100个/盒
3、含制作水晶头</t>
  </si>
  <si>
    <t>盒</t>
  </si>
  <si>
    <t>网桥</t>
  </si>
  <si>
    <t>摄像头无线接入</t>
  </si>
  <si>
    <t>七、安全管控平台</t>
  </si>
  <si>
    <t>监控显示屏-1</t>
  </si>
  <si>
    <t>1、尺寸:≥55英寸。
2、屏幕物理分辨率:≥3840*2160
3、存储容量：≥2GB+32GB
4、刷屏率：60Hz
5、电视类型：全面屏
6、能效等级：≥三级
7、含壁挂支架及配套线缆</t>
  </si>
  <si>
    <t>监控显示屏-2</t>
  </si>
  <si>
    <t>≥55英寸，≤3.5mm拼缝，普亮液晶拼接屏物理分辨率≥1920 × 1080。
视角≥178°。
可24小时持续工作。
支持壁挂、落地、吊装等多种安装方式。
支持多种拼接方式。
采用金属外壳。
实时检测设备温度。
显示尺寸：≥55 inch
背光源类型：D-LED
物理拼缝：≤3.5 mm
物理拼缝公差：±0.8 mm
物理分辨率：≥1920 x 1080@60Hz（向下兼容）
亮度：≥500 cd/m²
可视角：≥178°(水平) / 178°(垂直)
对比度：1000：1 
音视频输入接口：≥HDMI × 1, DVI × 1, USB × 1
控制接口：RS-232 IN × 1, RS-232 OUT × 1 
电源：100～240 VAC，50/60 Hz
功耗：≤ 245 W
待机功耗：≤ 0.5 W 
4、刷屏率：60Hz
5、电视类型：全面屏
6、能效等级：≥三级
7、含壁挂支架及配套线缆</t>
  </si>
  <si>
    <t>解码器</t>
  </si>
  <si>
    <t xml:space="preserve">超高清解码器
视频输入
•  支持电脑、视频会议终端等视频输入信号源，支持2路1080P@50/60 或1路4K@30，通过HDMI 1.4本地输入，HDMI可内嵌音频
• 支持网络IPC、NVR等设备类型作为网络信号源输入
 视频输出
•  支持HDMI 1.4视频信号输出，支持4K分辨率（3840 × 2160@30 Hz）超高清输出，输出采用帧同步技术，保证所有输出口的图像完全同步
•  支持两种音频输出方式：HDMI内嵌音频和外置音频输出
视频编解码
•  采用H.264/H.265编码标准，默认采用H.265，支持子码流及主码流编码
•  支持网络设备解码，支持H.264、H.265、Smart264、Smart265、MJPEG、HIK264等主流码流格式，支持PS、TS、ES、RTP等主流封装格式，支持子码流及主码流切换
•  最大支持3200w分辨率解码，具有32个解码通道，支持32路200W视频同时解码上墙
•  支持加密码流、多轨码流、智能码流解码；支持码流修改和切换；支持解码异常提示
电视墙功能
•  支持单面电视墙拼接、开窗、窗口跨屏漫游、场景轮巡和窗口轮巡功能，单屏支持3个1080P或2个4K图层，单窗口支持1/4/6/8/9/16/25窗口分屏功能，整机最大支持64个场景，整机支持256个平台预案轮巡组
•  支持RTP\RTSP协议进行网络源预览，可通过smartwall客户端进行桌面投屏上墙
•  支持电视墙界面对网络信号源云台八个方向、自动扫描、光圈、调焦、聚焦、调用预置点等操作
•  支持电视墙窗口开始/停止预览、开始/停止解码、开始/停止轮巡、打开/关闭声音、置顶、置底等操作
视频解码格式：H.264，H.265，Smart264，Smart265，MJPEG
 解码分辨率：最高3200W像素
 视频解码通道：64
 视频解码能力：H.264/H.265：支持2路3200W，或2路2400W，或4路1200W，或8路800W，或10路600W，或16路400W，或32路1080P，或64路720P及以下分辨率实时解码
MJPEG：4路1080P及以下分辨率实时解码
HIK264：2路720P及以下分辨率实时解码 
单口画面分割数：1,2,4,6,8,9,12,16,25
 场景数量：64 
视频输出分辨率：3840 × 2160@30 Hz、2560 × 1440@30 Hz、1920 × 1200@60 Hz、1920 × 1080@60 Hz、1920 × 1080@50 Hz、1680 × 1050@60 Hz、1600 × 1200@60 Hz、1280 × 1024@60 Hz、1280 × 720@60 Hz、1280 × 720@50 Hz、1024 × 768@60 Hz
 视频输出接口类型：4路HDMI 1.4，支持4K 
视频输入分辨率：3840 × 2160@30 Hz,1920 × 1080@50 Hz,1920 × 1080@60 Hz, 1280 × 720@50/60 Hz
 视频输入接口：2路HDMI 1.4，最大支持4K（仅奇数口） 
音频输入接口：2路HDMI内嵌 
音频输出接口数：4
 音频输出接口类型：HDMI内嵌或DB15转BNC独立音频输出 
音频解码格式：G711-A, G711-U, G722.1, G726-16/U/A, MPEG, AAC-LC, PCM 
功耗：＜ 50 W
 产品尺寸（宽x高x深）：440 mm × 44.5 mm × 320.8 mm
 净重：≤ 5.20 Kg
 机箱接口：RJ45 10M/100 M/1000 Mbps 自适应以太网接口*1； 光口 100base-FX/1000base-X*1， 支持光电自适应；报警输入*8；报警输出*8；232接口 *1（RJ45）；485接口*1；USB 2.0接口*2 </t>
  </si>
  <si>
    <t>HDMI线</t>
  </si>
  <si>
    <t>10米，国标，纤芯：镀锡铜，线径：≥4.5mm，
外壳：锌合金，硬度：65-140，抗拉强度：260-440</t>
  </si>
  <si>
    <t>条</t>
  </si>
  <si>
    <t>电脑</t>
  </si>
  <si>
    <t>CPU：i5-12400F；
内存：8GB；
硬盘：256G SSD；
显示器：23.8英寸；
显卡：2G 独显R7430；
操作系统：WIN10 Home(激活)；</t>
  </si>
  <si>
    <t>合计：</t>
  </si>
  <si>
    <t>广播系统设备清单</t>
  </si>
  <si>
    <t>单价</t>
  </si>
  <si>
    <t>总价</t>
  </si>
  <si>
    <t>一 、主控设备</t>
  </si>
  <si>
    <t>网络广播系统主机</t>
  </si>
  <si>
    <t>1、≥17.3寸全高清触摸屏幕。
2、不少于4个COM接口；不少于3路MIC输入口；不少于 8路USB接口；不少于6路线路输入接口；不少于2个RJ45接口；不少于1路VGA接口和1路DVI-D视频接口；不少于1路PS/2接口。
3、6×4音频矩阵功能：6路线路输入接口，每一路线路输入有两个编组按键发送到任意编组混音。
4、线路输入和话筒输入均带音量和音调调节，不少于9个音量调节，不少于9组（18个）高低音调节。
5、面板带可以编程的紧急按键。
6、带2组线路输出接口。
7、内置监听功能，监听音量可以单独调整。
8、工业级主板，满足7×24hrs不间断工作。
9、通过第三方检测机构的安全测试一抗电强度测试，对电源L-输入口之间、电源-L输出口之间进行测试：符合1500V AC，（1min）应无飞弧或击穿的试验条件。</t>
  </si>
  <si>
    <t>网络广播软件</t>
  </si>
  <si>
    <r>
      <t xml:space="preserve">1、网络广播系统控制的核心软件。
2、无需互联网静态IP地址即可与IP广播管理平台主控软件互联。
3、注册方式以USB加密狗硬件注册方式。
4、系统服务器软件，支持双向通讯设备的权限分配，网络冗余、即时性音频应急保障备份、推送备份和定压备份设定。
5、自动音乐打铃；作息时间表季节调整；自动预开电源，播放结束自动关闭。
6、支持单点播放：可以对任意单点、组群、分区或全部广播。
7、领导网上讲话：远程对全区、分区、分组讲话；
8、语音实时采播：能够将自用电台、录音机卡座、CD播放器、MP3播放器、麦克风等节目实时采播实时压缩成高音质数据流存储到服务器，并可按要求同时转播到指定的广播终端，用于播放外接设备广播及广播通知等，能与电源时序器联动，实现在定时或实时采播任务中打开十六路电源时序器的任意一路或数路受控电源口。
</t>
    </r>
    <r>
      <rPr>
        <sz val="10"/>
        <rFont val="宋体"/>
        <charset val="134"/>
        <scheme val="minor"/>
      </rPr>
      <t>9、支持独立考试模式，与应急保障主机配合实现双重保障；（提供“考试模式”软件截图）</t>
    </r>
    <r>
      <rPr>
        <sz val="10"/>
        <color theme="1"/>
        <rFont val="宋体"/>
        <charset val="134"/>
        <scheme val="minor"/>
      </rPr>
      <t xml:space="preserve">
10、结合网络报警主机接收报警信号，在服务器软件上预先设置报警模式，即可进行报警联动功能。
11、支持显示推送：以手动或自动的方式实时、定时发布文本信息。
12、支持同时监控≥5个视频终端的画面，支持对任意指定视频终端的视频录制、存储。
13、具备声光指示及报警模式：支持常规任务、特殊任务及报警任务以声光同步的方式输出。满足特殊教育等多种特殊场合使用。不同的任务可以指定不同的灯光。
14、具备自动增益功能：内置自主算法、自主技术的DSP处理模式，能自动识别和区分终端环境噪声和正常的广播内容，自动根据环境噪声自动增减广播增益。
15、具备一键巡检功能，可以在≤30秒内快速检查所有网络音箱的声音品质是否符合播音要求，自动以警示图标形式显示故障终端，可保存所有终端的检测数据。
</t>
    </r>
    <r>
      <rPr>
        <sz val="10"/>
        <rFont val="宋体"/>
        <charset val="134"/>
        <scheme val="minor"/>
      </rPr>
      <t>16、软件获得计算机软件著作权登记证书。</t>
    </r>
  </si>
  <si>
    <t>主控电源时序器</t>
  </si>
  <si>
    <t>1、16路电源输出，时序开关控制，顺序开启，反序关闭。
2、控制口：短路信号输入，可将时序开关外接，与其他系统联动。
3、单路最大电源电流：10A；16路电源总电流：40A。</t>
  </si>
  <si>
    <t>主控调谐器</t>
  </si>
  <si>
    <t>1、至少100个电台频率记忆存储器(FM20个、AM20个，SW20个，FM1 20个，AM1 20个)。
2、自动搜台记忆功能。
3、自动、手动两种调谐方式供选择。
4、频率范围：FM  76.0MHz - 108.0MHz 。 
5、频率范围：AM  522KHz - 1710KHz。
6、频率范围：SW  2.3MHz - 23.0MHz。
7、灵敏度：FM：12dBuV；SW：30dBuV；AM:60dBuV。
8、信噪比：FM：≥60dB;AM/SW ≥43dB。</t>
  </si>
  <si>
    <t>IP音频采集器</t>
  </si>
  <si>
    <r>
      <rPr>
        <sz val="10"/>
        <color theme="1"/>
        <rFont val="宋体"/>
        <charset val="134"/>
        <scheme val="minor"/>
      </rPr>
      <t>1、将音频输入接口输入的音频编码为采样率≥48K的高品质音频流，并通过IP广播系统将音频流传送到指定的IP广播终端进行播放。
2、面板带USB接口、SD卡接口，支持MP3\WAV\WMA格式的音乐播放。带5个工业金属控制按键，支持播放\暂停、上一曲\下一曲、循环、音源模式切换等功能操作。支持红外遥控功能（遥控器选配）。
3、受控电源接口≥6路。其中4路能分别与四组立体声线路输入对应；2路能在有采集任务是受控打开，外接其他扩展设备。
4、</t>
    </r>
    <r>
      <rPr>
        <sz val="10"/>
        <color theme="1"/>
        <rFont val="Calibri"/>
        <charset val="134"/>
      </rPr>
      <t>φ</t>
    </r>
    <r>
      <rPr>
        <sz val="10"/>
        <color theme="1"/>
        <rFont val="宋体"/>
        <charset val="134"/>
        <scheme val="minor"/>
      </rPr>
      <t>6.35话筒接口≥2路。每路均带48V幻像电源开关，每路的高低音调节、音量调节单独可控；
5、话筒2带默音调节功能；话筒1“想讲就讲”模式，话筒插入或开机，可快速实现全区讲话或语音广播。
6、立体声信号输入≥4组，每一路的音量单独可调；四组线路输入可单独进行音采集，也可以选择音乐播放模块的信号、话筒信号与线路输入进行混音。
7、信号输出≥2组，可连接有源监听音箱和外扩功放。
8、网络接口：标准RJ45
9、信噪比：≥70dB</t>
    </r>
  </si>
  <si>
    <t>CD播放器</t>
  </si>
  <si>
    <t xml:space="preserve">1、标准机架式1U设计，配置机架安装挂件。
2、音频输出：立体声（R/L），5.1声道，同轴，光纤。
3、视频输出：S端子，高清（HDMI），分量（Y Cb/Pb Cr/ Pr），VGA。
4、支持断电记忆续播功能、选时及循环播放功能、电子相册功能。
5、USB播放功能支持WAV、MP3等各种格式。
6、具有蓝牙接收功能、FM收音功能，
7、全面兼容DVD/VCD/EVD/SVCD/CD/HDCD/MP3/WAV/JPEG/DVD±R/DVD±RW/CD-G等不同格式碟片。 
8、配置全功能遥控器。 </t>
  </si>
  <si>
    <t>主控网络寻呼话筒</t>
  </si>
  <si>
    <r>
      <t>1、桌面话筒式设计，带显示屏；
2、支持双向对讲功能：双向终端之间实现两两双向对讲；一键接收求助、对讲功能，快速连接；
3、支持免提通话和接收广播；
4、具有一键呼叫触控按钮
5、支持一路本地线路输入，1路话筒输入，一路音频辅助输出；
6、网络接口：标准RJ45；
7、内置扬声器输出阻抗&amp;功率：8</t>
    </r>
    <r>
      <rPr>
        <sz val="10"/>
        <color theme="1"/>
        <rFont val="Calibri"/>
        <charset val="134"/>
      </rPr>
      <t>Ω</t>
    </r>
    <r>
      <rPr>
        <sz val="10"/>
        <color theme="1"/>
        <rFont val="宋体"/>
        <charset val="134"/>
        <scheme val="minor"/>
      </rPr>
      <t>，5W；
8、频率响应：40Hz~20KHz（±3dB）；
9、信噪比：&gt;75dB；
10、采样率：8K~48KHz，
11、音频格式：Mp3；
12、总谐波失真：≤1%。                                                                 
13、软件获得计算机软件著作权登记证书  。</t>
    </r>
  </si>
  <si>
    <t>二、 室外公共区域</t>
  </si>
  <si>
    <t>室外网络音柱</t>
  </si>
  <si>
    <t>1、外壳采用铝合金材料，
2、防水防锈，
3、选用防水单元。
4、配有安装支架。
6、网络接口：标准RJ45输入。
7、支持协议：TCP/IP,UDP,IGMP(组播)。
8、音频格式：MP3。
9、采样率：8K~48KHz。
10、传输速率：10/100Mbps。
11、额定功率：30W。
12、灵敏度：89dB（±3dB）。
13、频率响应：110Hz-18KHz（±15%）。
14、喇叭单元：LF:4"×3；HF：3"×1。
15、扬声器单元通过IP56防尘防水等级认证。包含安装，调试，配套线缆</t>
  </si>
  <si>
    <t>只</t>
  </si>
  <si>
    <t>三、辅助材料</t>
  </si>
  <si>
    <t>合计</t>
  </si>
  <si>
    <t>综合布线系统设备清单</t>
  </si>
  <si>
    <t>六类网线</t>
  </si>
  <si>
    <r>
      <rPr>
        <sz val="10"/>
        <color rgb="FF000000"/>
        <rFont val="宋体"/>
        <charset val="134"/>
      </rPr>
      <t xml:space="preserve">国标，含机打标签的制作和粘贴
符合标准：ISO/IEC 11801：2002；导体材质：电气用软铜线
</t>
    </r>
    <r>
      <rPr>
        <sz val="10"/>
        <rFont val="宋体"/>
        <charset val="134"/>
      </rPr>
      <t>导体线径：≥0.55mm</t>
    </r>
    <r>
      <rPr>
        <sz val="10"/>
        <color rgb="FF000000"/>
        <rFont val="宋体"/>
        <charset val="134"/>
      </rPr>
      <t xml:space="preserve">
绝缘体材质：聚乙烯
绝缘体外径：≥0.9mm
十字骨架：0.6mm/4.7mm
外皮材质：软质 PVC
外皮厚度：≥0.6mm
成品外径：≥6.5mm
导体电阻：≤9.38</t>
    </r>
    <r>
      <rPr>
        <sz val="10"/>
        <color rgb="FF000000"/>
        <rFont val="Calibri"/>
        <charset val="134"/>
      </rPr>
      <t>Ω</t>
    </r>
    <r>
      <rPr>
        <sz val="10"/>
        <color rgb="FF000000"/>
        <rFont val="宋体"/>
        <charset val="134"/>
      </rPr>
      <t>/100m
容许拉力：≤110N
电阻不平衡率 ≤5%
容许屈曲半径：作业中：8 倍线缆外直径
工作电容: ≤5.6nF/100m
对地电容不平衡：≤330pf/100m
额定传导速度 68.5%
适用环境范围：施工0℃~50℃；使用-40℃~75℃
包含两端水晶头（镀金RJ45工程类千兆水晶头，8P8C型）及制作 
根据相关规范要求，通过线缆颜色管理对不同系统（数通系统及监控系统）进行区分</t>
    </r>
  </si>
  <si>
    <t>米</t>
  </si>
  <si>
    <t>电源线-1</t>
  </si>
  <si>
    <t>国标，RVV2*1.0 RVV 执行标准 GB/T5023.5-2008；</t>
  </si>
  <si>
    <t>2芯光缆</t>
  </si>
  <si>
    <t>内含钢丝抗拉性强
波长 1310nm、1550nm
光特性
损耗 1300/1.0dB/km、1550/0.26dB/km
工作温度 -40℃-60℃
工作湿度 0%-90%
（含熔接及成端）</t>
  </si>
  <si>
    <t>12芯单模室外轻铠光缆</t>
  </si>
  <si>
    <t>波长 1310nm、1550nm
纤芯数量 12
光特性
损耗 1300/1.0dB/km、1550/0.26dB/km
工作温度 -40℃-60℃
工作湿度 0%-90%
（含熔接及成端）</t>
  </si>
  <si>
    <t>桥架</t>
  </si>
  <si>
    <t>1、200*100、防火桥架。
2、槽体厚度≥1.2mm，盖板厚度≥1.0mm，连接片厚度≥1.2mm
3、吊杆间隔2米
4、吊杆为国标8#</t>
  </si>
  <si>
    <t>12芯光缆接头盒</t>
  </si>
  <si>
    <t>国标，波长 1310nm、1550nm
纤芯数量 12
光特性
损耗 1300/1.0dB/km、1550/0.26dB/km
工作温度 -40℃-60℃
工作湿度 0%-90%
（含熔接及成端）</t>
  </si>
  <si>
    <t>施工其它材料费</t>
  </si>
  <si>
    <t>施工过程中其它材料：砂石、水泥、砖块等</t>
  </si>
  <si>
    <t>项</t>
  </si>
  <si>
    <t>JDG25管</t>
  </si>
  <si>
    <t>国标，暗装。</t>
  </si>
  <si>
    <t>管道-2</t>
  </si>
  <si>
    <t>国标，ø32子管，PE</t>
  </si>
  <si>
    <t>破坏及修复路面</t>
  </si>
  <si>
    <t>混凝土/工字砖</t>
  </si>
  <si>
    <t>室外配电箱</t>
  </si>
  <si>
    <t>非智能设备箱，含帽檐尺寸：500mm×440mm×320mm（高x宽x深）
不含帽檐尺寸：450mmx400mmx300mm（高x宽x深）
材质：冷轧钢板
元器件：2P 10A空开1个，2P 40kA防雷器1个，维护插座1个，
抱箍安装。
不含抱箍配件、不含熔纤盘、不含托盘，不含托盘安装支架。</t>
  </si>
  <si>
    <t>网络系统设备清单</t>
  </si>
  <si>
    <t>一、网络设备</t>
  </si>
  <si>
    <t>核心交换机</t>
  </si>
  <si>
    <t>1、设备固化≥16个千兆光口，≥8个千兆光电复用口，≥4个万兆光口；满配24个千兆单模光模块；扩展槽≥1；支持扩展1/2.5/5/10G等电口接口板，1/10/40G等光口接口板；配置模块化双风扇，双电源。
2、交换容量≥756Gbps；包转发率≥220Mpps；                                                                                         
3、支持IPv4、IPv6静态路由、RIP、OSPF；
4、设备能够被共有云平台管理。
5、提供工信部入网证。
6、原厂三年质保服务（合同中特别约定）。</t>
  </si>
  <si>
    <t>8口交换机</t>
  </si>
  <si>
    <t>1、设备固化≥8个千兆电口，≥2个千兆光口；
2、交换容量≥336Gbps；包转发率≥24Mpps；
3、含千兆光模块（单模）≥2个
4、提供工信部入网证。
5、原厂三年质保服务（合同中特别约定）。</t>
  </si>
  <si>
    <t>8口交换机（POE）</t>
  </si>
  <si>
    <t>1、设备固化≥8个千兆电口，≥2个千兆光口；
2、交换容量≥336Gbps；包转发率≥24Mpps；
3、含千兆光模块（单模）≥2个
4、提供工信部入网证。
6、原厂三年质保服务（合同中特别约定）。</t>
  </si>
  <si>
    <t>24口交换机-1</t>
  </si>
  <si>
    <t>1、设备固化≥24个千兆电口，≥4个千兆光口；
2、交换容量：≥336Gbps；包转发率：≥51Mpps；
3、整机最大路由地址表≥1K、整机最大ARP地址表≥1K、整机最大MAC地址表≥16K，提供第三方产品测试报告
4、支持IEEE 802.3、IEEE 802.3u、IEEE 802.3x、IEEE 802.3ab标准 ；支持IPv4、IPv6静态路由、RIP、OSPF；
5、含千兆光模块（单模）≥2个 
6、提供工信部入网证。
7、原厂三年质保服务（合同中特别约定）。</t>
  </si>
  <si>
    <t>24口交换机-2</t>
  </si>
  <si>
    <t>1、支持≥20个10/100BASE-T电口,≥4个10/100/1000BASE-T电口,≥4个1000BASE-X SFP端口
2、支持AC管理</t>
  </si>
  <si>
    <t>二、其它网络配件</t>
  </si>
  <si>
    <t>跳纤</t>
  </si>
  <si>
    <t>1、双芯/条，LC-LC,单模，双工，3米
2、根据现场实际情况使用要求（含机打标签）</t>
  </si>
  <si>
    <t>六类网络跳线</t>
  </si>
  <si>
    <t>1、线缆要符合国家标准
标准：ISO/IEC 11801：2002；
导体材质：电气用软铜线
导体线径：≥0.55mm
绝缘体材质：聚乙烯
绝缘体外径：≥0.9mm
十字骨架：0.6mm/4.7mm
外皮材质：软质 PVC
外皮厚度：≥0.6mm
成品外径：≥6.5mm
导体电阻：≤9.38Ω/100m
容许拉力：≤110N
电阻不平衡率 ≤5%
容许屈曲半径：作业中：8 倍线缆外直径
工作电容: ≤5.6nF/100m
对地电容不平衡：≤330pf/100m
额定传导速度 68.5%
适用环境范围：施工0℃~50℃；使用-40℃~75℃
包含两端水晶头（镀金RJ45工程类千兆水晶头，8P8C型）
2、长度要求：100-300mm，根据现场设备实际距离合理控制冗余，同排跳线长度一致，如遇特殊情况可现场调整跳线长度。
3、成品定制，含机打标签制作和粘贴
4、根据相关规范要求，通过线缆颜色管理对不同系统（数通系统及监控系统）进行区分</t>
  </si>
  <si>
    <t>光缆终端盒</t>
  </si>
  <si>
    <t>国标，盒式，带LC尾纤，12芯</t>
  </si>
  <si>
    <t>24口网络配线架（接入用）</t>
  </si>
  <si>
    <t>1、国标，24口；符合标准：ISO/IEC 11801（2008）；ANSI/TIA/EIA-568-C.3；YD/T778-2006 
2、材料结构：金属框架，表面涂装静电喷塑，ABS组件
3、含模块（满配）
4、含网线成端、机打标签制作</t>
  </si>
  <si>
    <t>24口光纤配线架（接入用）</t>
  </si>
  <si>
    <t>1、标准机架式安装
2、高度：1U；端口数量24位；
3、端口类型： 满配LC双工；
4、参数数值插入损耗（dB）＜0.7
5、插拔500次变化（dB）＜0.3
6、工作温度（℃）－40 ～+85
7、存储温度（℃）－40 ～+85
8、含熔纤、机打标签</t>
  </si>
  <si>
    <t>理线架（接入用）</t>
  </si>
  <si>
    <t>1、国标标准机架式
2、采用优质钢板，表面喷塑</t>
  </si>
  <si>
    <t>三、网络机柜</t>
  </si>
  <si>
    <t>模块化机柜</t>
  </si>
  <si>
    <t>1、单柜框架尺寸：600*1200*2000mm(宽*深*高)
2、整机安装尺寸：600*1280*2000mm(宽*深*高)
3、融合柜体模块：全封闭，前门中空钢化玻璃门，柜内设冷热通道气流循环，内置智能应急辅助散热装置，散热装置设有三位大风量轴流风机及密封自垂百叶装置，感应照明系统以及局部空载密闭组件；
4、绿色变频制冷模块：制冷量4kW（标配10米铜管辅材）
5、不间断电源模块： 6KVA/4.8kW
6、智能配电模块≥2个（≥12位）：柜内基础设施市电、不间断电源分配；为 IT 设备提供两路完全独立的电源，一路不间断电源，一路市电
7、智能管理模块：7 英寸智能触摸屏实现柜内环境、基础设施设备本地化管理，支持远程集中管理，短信、Email 报警功能，实现 7x24 小时无人值守；
8、IT 设备可用空间：22U
9、标配机架式电池包，半载约10min"</t>
  </si>
  <si>
    <t>机柜底座</t>
  </si>
  <si>
    <t>根据600mm*1200mm*2000mm(42U)机柜现场实际情况定做，50mm*75mm*6mm角钢，防尘防锈处理。</t>
  </si>
  <si>
    <t>机柜托盘</t>
  </si>
  <si>
    <t>适用于600深机柜，承重≥120公斤、采用优质冷轧钢板，表面静电喷塑。</t>
  </si>
  <si>
    <t>社区管理系统设备清单</t>
  </si>
  <si>
    <t>平台服务器</t>
  </si>
  <si>
    <t xml:space="preserve">双路标准机架式服务器
CPU：配置1颗intel至强4210R处理器，核数≥10核，主频≥2.4GHz  （可扩展至2颗）
内存：配置64G DDR4，16根内存插槽，最大支持扩展至2TB内存
硬盘：配置2块960G SSD硬盘；   最高支持12块3.5寸(兼容2.5寸)热插拔SAS/SATA硬盘，支持可选2块后置热插拔2.5寸硬盘
阵列卡：配置SAS+HBA卡，支持RAID 0/1/10 ;
PCIE扩展：支持6个PCIE扩展插槽
网口：板载2个千兆电口，另加配2个千兆电口；   支持选配10GbE、25GbE SFP+等多种网络接口
其他接口：1个RJ45管理接口，后置2个USB 3.0接口，前置2个USB2.0接口，1个VGA接口
电源：标配550W（1+1）高效铂金CRPS冗余电源 </t>
  </si>
  <si>
    <t>智慧社区管理平台基础包</t>
  </si>
  <si>
    <t>系统基础包，提供业务应用依赖的基础资源信息及基础服务能力，包括系统基础信息管理、地图应用服务、事件联动应用服务。
系统基础信息管理：
系统基础信息管理提供了系统业务应用依赖的基础资源，包括安保用户管理、安保基础数据管理、安保区域管理、安保系统配置、物联设备管理，统一管理了组织、区域、人员、卡片、车辆和物联设备等资源，并提供人车、人卡的关联关系配置能力。
一、组织资源管理
1、支持组织基础信息的增删改查、导入、导出等功能；
二、区域资源管理
1、支持区域基础信息的增删改查、导入、导出等功能；
三、人员信息管理
1、支持人员信息的增删改查、导入、导出，包括人脸、指纹采集；
2、支持人员基础信息自定义扩展；
四、卡片信息管理
1、支持卡片基本信息的增删改查、导入、导出；
2、支持人员开卡、退卡、挂失、解挂、换卡及卡扇区加密；
五、车辆信息管理
1、支持车辆基本信息的增删改查、导入、导出；
六、设备信息管理
1、提供设备统一接入管理，包括：视频设备、出入口设备、门禁设备、梯控设备、可视对讲设备、食堂消费设备、寻车诱导设备、卡口设备、车载设备、报警设备等。
七、系统用户管理
1、支持账户基本信息和角色信息的增删改查；
2、支持配置不同角色权限，包括菜单权限、组织权限、区域权限、资源权限、功能控制权限；
3、支持用户组权限分配；
4、支持用户安全管理，可绑定用户mac地址及IP，可自行修改用户密码或者管理员重置密码；
5、支持从Windows域同步用户信息，用于域账户进行平台登录；
八、核心参数配置
1、支持首页菜单自定义展示设置；
2、支持所有设备统一校时；
3、提供账户安全设置，支持账户密码有效期设置。
图上监控：
图上监控应用以地图可视化模式为各类设备资源提供可视化展示及控制操作，在地图上可展示各类资源点的地理位置，通过接收资源点报警事件，实现报警信息可视化展示。
1、支持地图配置能力，包含在线（高德）、离线GIS地图（高德、自定义）
2、支持资源上图配置能力，实现资源的地图可视化展示及控制操作，资源类型包含监控点、报警输出、报警输入、门禁点、出入口、停车场、传感器、手持视频终端、园区卡口资源、防区、报警输入、报警输出、报警主机IO输出、消防设备；
3、支持事件可视化监控能力，实时展示报警事件，支持历史报警事件查询；
4、支持针对移动GPS设备的轨迹回放能力，如单兵设备；
事件联动：
事件联动提供系统报警事件接收、事件处理、事件联动、事件检索能力，提供场景化的事件联动应用（在“特定条件”下执行“特定动作”），报警事件产生时，可以通过多种方式、多种联动场景提醒安保人员，保障报警事件通知的及时性，包括多种联动方式：视频弹窗、视频上墙、录像联动、云台联动、短信联动、邮箱联动、IO联动、抓图联动、门禁反控联动等。
一、事件联动管理
1、支持事件联动规则配置管理，包括规则增删改查；
2、支持事件规则计划模板，包括全天候模式、工作日模式、周末模式及自定义模式；
3、支持多种报警事件配置联动，包括：14种触发事件类型（包含：视频事件、入侵报警事件、IO事件、门禁事件、停车场事件、可视对讲事件、行车监控事件、梯控事件、动环事件、紧急报警事件、人脸识别事件、卡口事件、消防事件、测温事件）和21种事件联动动作配置；
4、提供7种高级联动规则模版配置，支持配置满足在指定时间段存在多个触发事件类型而联动多个并发动作的场景。
二、事件检索管理
1、支持报警事件自定义时间存储，最长支持36个月存储；
2、支持多种维度检索报警事件，包括：区域、位置、事件源、事件等级、时间、状态等维度；
3、支持事件详情查看，包括抓图、录像等；
4、支持对报警事件进行标记、处理以及导出。</t>
  </si>
  <si>
    <t>智慧社区管理平台-监控系统</t>
  </si>
  <si>
    <t>视频监控应用提供视频管理服务，支持编码设备通过设备网络SDK协议、海康Ehome协议、海康ISUP5.0协议、GB28181协议、ONVIF协议、大华设备网络SDK协议、萤石协议接入平台，实现视频预览、录像回放、视频上墙、视频事件监控服务能力，并且在网络带宽不足、有流量限制的网络环境下可以通过以图片替代视频的模式提供监控服务。
一、视频预览
1、支持视频实时预览能力，实现预览窗口布局切换、预览画面自适应及全屏切换；
2、支持云台控制、实时抓图、紧急录像、即时回放、主子码流切换、声音开启\关闭、辅屏预览（1个辅屏）、对讲、广播、报警输出控制的能力；
3、支持智能规则展示的能力（如：针对热成像设备温度信息实时展示）；
4、支持资源视图管理能力，以视图形式管理监控点、视频预览轮巡等自定义资源组，其中视图类型包含公有视图和私有视图；
5、支持全景视频监控预览能力，支持球型鹰眼、全景摄像机的全景模式；
二、录像回放
1、支持录像计划管理能力，支持实时录像计划、录像回传计划；
2、支持录像回放能力，支持多画面同步回放和异步回放切换、超高倍速回放、分段回放、录像下载、录像剪辑、录像标签、录像锁定、录像抓图；
三、图片监控
1、支持视频预览与图片实时监控模式切换能力，实现图片监控模式；
2、支持图片查询回放能力，实现按监控点、时间段展示抓拍图片；
3、支持图片自动播放能力，支持图片自动播放速度可设置；
4、支持图片下载能力；
四、视频上墙
1、支持电视墙场景管理能力，实现场景窗口配置、场景切换计划配置以及轮巡计划的管理；
2、支持上墙控制能力，实现场景一键上墙、场景切换、电视墙切换、监控点上下墙、轮巡控制操作；
五、视频事件
1、支持视频事件布撤防能力，可按计划模版进行布防，事件类型包括移动侦测、视频丢失、视频遮挡、报警输入、报警输出；</t>
  </si>
  <si>
    <t>路</t>
  </si>
  <si>
    <t>智慧社区管理平台-入侵报警系统</t>
  </si>
  <si>
    <t>入侵报警应用基于前端防区探测器进行园区范围内的入侵行为或意外事件的迅速感知和处理，实现针对园区内部的高效安全防范。
1、支持报警子系统管理能力，包含布防、撤防、消警控制操作；
2、支持防区管理能力，包含旁路、旁路恢复操作；
3、支持实时入侵报警能力；
4、支持历史入侵报警事件查询及导出能力</t>
  </si>
  <si>
    <t>智慧社区管理平台-高空抛物系统</t>
  </si>
  <si>
    <t>高空抛物溯源应用提供高层建筑高空抛物行为监管能力，能对高空抛物行为进行实时监测管控，记录物体坠落轨迹以及造成的侵害情况，对侵权对象进行追溯，实现事件完整溯源，有效解决定责难的问题，提升管理方的工作效率。 1、高空抛物实时告警，可对百米高层建筑实现全天候实时监测告警； 2、高空抛物行为回溯，可对事件进行回溯，查看物体掉落轨迹和物体落地影响情况，确认高空抛物行为事发位置，明确具体侵权对象； 3、高空抛物事件查询，实现高空抛物历史事件查询，包括事件记录、图片、录像信息。 4、隐私遮掩，可对高空抛物视频监控画面进行隐私遮掩，防止室内隐私视频泄漏； 高空抛物监测区位（监控点分组）即为高空抛物监控位置区域，因建筑物高低及监控点位安装距离位置限制，每个监控位置区域最多支持设置3个高空抛物监控点形成一个高空抛物监测区位（监控点分组）。 高空抛物溯源应用自带20个高空抛物监测区位（监控点分组），额外超出的监测区位需要额外收费。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</si>
</sst>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00_);[Red]\(#,##0.00\)"/>
    <numFmt numFmtId="180" formatCode="\¥#,##0.00_);\(\¥#,##0.00\)"/>
  </numFmts>
  <fonts count="50">
    <font>
      <sz val="11"/>
      <color indexed="8"/>
      <name val="宋体"/>
      <charset val="134"/>
    </font>
    <font>
      <sz val="10"/>
      <color theme="1"/>
      <name val="宋体"/>
      <charset val="134"/>
      <scheme val="minor"/>
    </font>
    <font>
      <b/>
      <sz val="11"/>
      <color theme="1"/>
      <name val="宋体"/>
      <charset val="134"/>
      <scheme val="minor"/>
    </font>
    <font>
      <b/>
      <sz val="10"/>
      <name val="宋体"/>
      <charset val="134"/>
      <scheme val="minor"/>
    </font>
    <font>
      <b/>
      <sz val="9"/>
      <name val="宋体"/>
      <charset val="134"/>
    </font>
    <font>
      <sz val="10"/>
      <color indexed="8"/>
      <name val="宋体"/>
      <charset val="134"/>
    </font>
    <font>
      <sz val="8"/>
      <name val="微软雅黑"/>
      <charset val="134"/>
    </font>
    <font>
      <b/>
      <sz val="10"/>
      <color theme="1"/>
      <name val="宋体"/>
      <charset val="134"/>
      <scheme val="minor"/>
    </font>
    <font>
      <sz val="10"/>
      <name val="宋体"/>
      <charset val="134"/>
      <scheme val="minor"/>
    </font>
    <font>
      <sz val="11"/>
      <color theme="1"/>
      <name val="宋体"/>
      <charset val="134"/>
      <scheme val="minor"/>
    </font>
    <font>
      <sz val="11"/>
      <color theme="4" tint="-0.249977111117893"/>
      <name val="宋体"/>
      <charset val="134"/>
      <scheme val="minor"/>
    </font>
    <font>
      <b/>
      <sz val="12"/>
      <name val="宋体"/>
      <charset val="134"/>
    </font>
    <font>
      <b/>
      <sz val="10"/>
      <name val="宋体"/>
      <charset val="134"/>
    </font>
    <font>
      <b/>
      <sz val="10"/>
      <color indexed="8"/>
      <name val="宋体"/>
      <charset val="134"/>
    </font>
    <font>
      <sz val="10"/>
      <name val="宋体"/>
      <charset val="134"/>
    </font>
    <font>
      <sz val="10"/>
      <color indexed="10"/>
      <name val="宋体"/>
      <charset val="134"/>
    </font>
    <font>
      <sz val="10"/>
      <color rgb="FF000000"/>
      <name val="宋体"/>
      <charset val="134"/>
    </font>
    <font>
      <b/>
      <sz val="11"/>
      <name val="宋体"/>
      <charset val="134"/>
      <scheme val="minor"/>
    </font>
    <font>
      <sz val="10"/>
      <color rgb="FFFF0000"/>
      <name val="宋体"/>
      <charset val="134"/>
      <scheme val="minor"/>
    </font>
    <font>
      <sz val="11"/>
      <color rgb="FFFF0000"/>
      <name val="宋体"/>
      <charset val="134"/>
      <scheme val="minor"/>
    </font>
    <font>
      <sz val="9"/>
      <color theme="1"/>
      <name val="宋体"/>
      <charset val="134"/>
    </font>
    <font>
      <sz val="10"/>
      <color rgb="FF000000"/>
      <name val="宋体"/>
      <charset val="134"/>
      <scheme val="minor"/>
    </font>
    <font>
      <b/>
      <sz val="16"/>
      <color indexed="8"/>
      <name val="微软雅黑"/>
      <charset val="134"/>
    </font>
    <font>
      <b/>
      <sz val="14"/>
      <color indexed="8"/>
      <name val="微软雅黑"/>
      <charset val="134"/>
    </font>
    <font>
      <b/>
      <sz val="14"/>
      <color indexed="10"/>
      <name val="微软雅黑"/>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宋体"/>
      <charset val="134"/>
    </font>
    <font>
      <sz val="10"/>
      <name val="Arial"/>
      <charset val="134"/>
    </font>
    <font>
      <sz val="10"/>
      <color theme="1"/>
      <name val="Calibri"/>
      <charset val="134"/>
    </font>
    <font>
      <sz val="10"/>
      <color rgb="FF000000"/>
      <name val="Calibri"/>
      <charset val="134"/>
    </font>
  </fonts>
  <fills count="38">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B7DEE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8"/>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style="thin">
        <color rgb="FFA6A6A6"/>
      </bottom>
      <diagonal/>
    </border>
    <border>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6" borderId="1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7" borderId="15" applyNumberFormat="0" applyAlignment="0" applyProtection="0">
      <alignment vertical="center"/>
    </xf>
    <xf numFmtId="0" fontId="35" fillId="8" borderId="16" applyNumberFormat="0" applyAlignment="0" applyProtection="0">
      <alignment vertical="center"/>
    </xf>
    <xf numFmtId="0" fontId="36" fillId="8" borderId="15" applyNumberFormat="0" applyAlignment="0" applyProtection="0">
      <alignment vertical="center"/>
    </xf>
    <xf numFmtId="0" fontId="37" fillId="9" borderId="17" applyNumberFormat="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5" fillId="0" borderId="0"/>
    <xf numFmtId="0" fontId="46" fillId="0" borderId="0" applyFont="0" applyFill="0" applyBorder="0" applyAlignment="0" applyProtection="0">
      <alignment vertical="center"/>
    </xf>
    <xf numFmtId="0" fontId="45" fillId="0" borderId="0"/>
    <xf numFmtId="0" fontId="0" fillId="0" borderId="0" applyNumberFormat="0" applyFill="0" applyAlignment="0" applyProtection="0"/>
    <xf numFmtId="0" fontId="0" fillId="0" borderId="0"/>
    <xf numFmtId="0" fontId="47" fillId="37" borderId="0"/>
  </cellStyleXfs>
  <cellXfs count="108">
    <xf numFmtId="0" fontId="0" fillId="0" borderId="0" xfId="0"/>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2" xfId="54"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176" fontId="5" fillId="0" borderId="2" xfId="50" applyNumberFormat="1" applyFont="1" applyFill="1" applyBorder="1" applyAlignment="1">
      <alignment horizontal="right" vertical="center" wrapText="1"/>
    </xf>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7" fontId="7" fillId="0" borderId="2" xfId="0" applyNumberFormat="1" applyFont="1" applyBorder="1" applyAlignment="1">
      <alignment vertical="center" wrapText="1"/>
    </xf>
    <xf numFmtId="0" fontId="8" fillId="0" borderId="2" xfId="0"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0" fillId="0" borderId="0" xfId="0" applyAlignment="1">
      <alignment vertical="center" wrapText="1"/>
    </xf>
    <xf numFmtId="0" fontId="0" fillId="0" borderId="0" xfId="0" applyAlignment="1">
      <alignment wrapText="1"/>
    </xf>
    <xf numFmtId="176" fontId="11" fillId="0" borderId="2" xfId="0" applyNumberFormat="1" applyFont="1" applyBorder="1" applyAlignment="1">
      <alignment horizontal="center" vertical="center" wrapText="1"/>
    </xf>
    <xf numFmtId="177"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54" applyFont="1" applyFill="1" applyBorder="1" applyAlignment="1">
      <alignment horizontal="left" vertical="center" wrapText="1"/>
    </xf>
    <xf numFmtId="0" fontId="13" fillId="0" borderId="4" xfId="54" applyFont="1" applyFill="1" applyBorder="1" applyAlignment="1">
      <alignment horizontal="left" vertical="center" wrapText="1"/>
    </xf>
    <xf numFmtId="0" fontId="13" fillId="0" borderId="4" xfId="54" applyFont="1" applyFill="1" applyBorder="1" applyAlignment="1">
      <alignment vertical="center" wrapText="1"/>
    </xf>
    <xf numFmtId="0" fontId="13" fillId="0" borderId="5" xfId="54" applyFont="1" applyFill="1" applyBorder="1" applyAlignment="1">
      <alignment vertical="center" wrapText="1"/>
    </xf>
    <xf numFmtId="176" fontId="13" fillId="0" borderId="2" xfId="50" applyNumberFormat="1" applyFont="1" applyFill="1" applyBorder="1" applyAlignment="1">
      <alignment vertical="center" wrapText="1"/>
    </xf>
    <xf numFmtId="0" fontId="5" fillId="0" borderId="3" xfId="54" applyFont="1" applyFill="1" applyBorder="1" applyAlignment="1">
      <alignment horizontal="center" vertical="center" wrapText="1"/>
    </xf>
    <xf numFmtId="0" fontId="5" fillId="0" borderId="2" xfId="0" applyFont="1" applyBorder="1" applyAlignment="1">
      <alignment horizontal="left" vertical="top" wrapText="1"/>
    </xf>
    <xf numFmtId="176" fontId="14" fillId="0" borderId="2" xfId="50" applyNumberFormat="1" applyFont="1" applyFill="1" applyBorder="1" applyAlignment="1">
      <alignment vertical="center" wrapText="1"/>
    </xf>
    <xf numFmtId="176" fontId="5" fillId="0" borderId="2" xfId="50" applyNumberFormat="1" applyFont="1" applyFill="1" applyBorder="1" applyAlignment="1">
      <alignmen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178" fontId="14" fillId="0" borderId="2" xfId="50" applyNumberFormat="1" applyFont="1" applyFill="1" applyBorder="1" applyAlignment="1">
      <alignment vertical="center" wrapText="1"/>
    </xf>
    <xf numFmtId="176" fontId="5" fillId="0" borderId="2" xfId="50" applyNumberFormat="1"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2" xfId="54" applyFont="1" applyFill="1" applyBorder="1" applyAlignment="1">
      <alignment horizontal="center" vertical="center" wrapText="1"/>
    </xf>
    <xf numFmtId="178" fontId="14" fillId="0" borderId="2" xfId="50" applyNumberFormat="1" applyFont="1" applyFill="1" applyBorder="1" applyAlignment="1">
      <alignment horizontal="center" vertical="center" wrapText="1"/>
    </xf>
    <xf numFmtId="176" fontId="14" fillId="0" borderId="2" xfId="0"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wrapText="1"/>
    </xf>
    <xf numFmtId="178" fontId="2" fillId="0" borderId="2" xfId="0" applyNumberFormat="1" applyFont="1" applyBorder="1" applyAlignment="1">
      <alignment vertical="center" wrapText="1"/>
    </xf>
    <xf numFmtId="0" fontId="9" fillId="0" borderId="0" xfId="0" applyFont="1" applyAlignment="1">
      <alignment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16" fillId="0" borderId="2" xfId="0" applyFont="1" applyBorder="1" applyAlignment="1">
      <alignment horizontal="left" vertical="top"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14" fillId="0" borderId="2" xfId="54" applyFont="1" applyFill="1" applyBorder="1" applyAlignment="1">
      <alignment horizontal="left" vertical="center" wrapText="1"/>
    </xf>
    <xf numFmtId="0" fontId="0" fillId="0" borderId="0" xfId="0"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17" fillId="0" borderId="2" xfId="0" applyFont="1" applyBorder="1" applyAlignment="1">
      <alignment horizontal="right" vertical="center"/>
    </xf>
    <xf numFmtId="0" fontId="17" fillId="0" borderId="2" xfId="0" applyFont="1" applyBorder="1" applyAlignment="1">
      <alignment horizontal="center" vertical="center"/>
    </xf>
    <xf numFmtId="0" fontId="3"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18" fillId="0" borderId="2" xfId="0" applyFont="1" applyBorder="1" applyAlignment="1">
      <alignment vertical="center" wrapText="1"/>
    </xf>
    <xf numFmtId="0" fontId="16" fillId="0" borderId="2" xfId="0" applyFont="1" applyBorder="1" applyAlignment="1">
      <alignment horizontal="left" vertical="center" wrapText="1"/>
    </xf>
    <xf numFmtId="7" fontId="7" fillId="0" borderId="2" xfId="0" applyNumberFormat="1"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wrapText="1"/>
    </xf>
    <xf numFmtId="0" fontId="19" fillId="0" borderId="0" xfId="0" applyFont="1" applyAlignment="1">
      <alignment wrapText="1"/>
    </xf>
    <xf numFmtId="0" fontId="0" fillId="0" borderId="0" xfId="0" applyAlignment="1">
      <alignment horizontal="left" vertical="top" wrapText="1"/>
    </xf>
    <xf numFmtId="176" fontId="11" fillId="0" borderId="3"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center" vertical="center" wrapText="1"/>
    </xf>
    <xf numFmtId="179" fontId="12" fillId="0" borderId="2" xfId="0" applyNumberFormat="1" applyFont="1" applyBorder="1" applyAlignment="1">
      <alignment horizontal="center" vertical="center" wrapText="1"/>
    </xf>
    <xf numFmtId="0" fontId="13" fillId="0" borderId="5" xfId="0" applyFont="1" applyBorder="1" applyAlignment="1">
      <alignment vertical="center" wrapText="1"/>
    </xf>
    <xf numFmtId="0" fontId="5" fillId="2" borderId="2" xfId="54"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6" fontId="5" fillId="2" borderId="2" xfId="50" applyNumberFormat="1" applyFont="1" applyFill="1" applyBorder="1" applyAlignment="1">
      <alignment vertical="center" wrapText="1"/>
    </xf>
    <xf numFmtId="49" fontId="8" fillId="0" borderId="2" xfId="53" applyNumberFormat="1" applyFont="1" applyBorder="1" applyAlignment="1">
      <alignment horizontal="center" vertical="center" wrapText="1"/>
    </xf>
    <xf numFmtId="49" fontId="8" fillId="0" borderId="2" xfId="53" applyNumberFormat="1" applyFont="1" applyBorder="1" applyAlignment="1">
      <alignment vertical="center" wrapText="1"/>
    </xf>
    <xf numFmtId="0" fontId="1" fillId="0" borderId="2" xfId="53" applyFont="1" applyBorder="1" applyAlignment="1">
      <alignment horizontal="center" vertical="center" wrapText="1"/>
    </xf>
    <xf numFmtId="0" fontId="20" fillId="0" borderId="2" xfId="0" applyFont="1" applyBorder="1" applyAlignment="1">
      <alignment vertical="top" wrapText="1"/>
    </xf>
    <xf numFmtId="0" fontId="20" fillId="0" borderId="2" xfId="0" applyFont="1" applyBorder="1" applyAlignment="1">
      <alignment horizontal="center" vertical="center" wrapText="1"/>
    </xf>
    <xf numFmtId="0" fontId="20" fillId="0" borderId="2" xfId="0" applyFont="1" applyBorder="1" applyAlignment="1">
      <alignment horizontal="left" vertical="top" wrapText="1"/>
    </xf>
    <xf numFmtId="0" fontId="13" fillId="0" borderId="3" xfId="54" applyFont="1" applyFill="1" applyBorder="1" applyAlignment="1">
      <alignment horizontal="center" vertical="center" wrapText="1"/>
    </xf>
    <xf numFmtId="0" fontId="13" fillId="0" borderId="4" xfId="54" applyFont="1" applyFill="1" applyBorder="1" applyAlignment="1">
      <alignment horizontal="center" vertical="center" wrapText="1"/>
    </xf>
    <xf numFmtId="0" fontId="13" fillId="0" borderId="5" xfId="54" applyFont="1" applyFill="1" applyBorder="1" applyAlignment="1">
      <alignment horizontal="center" vertical="center" wrapText="1"/>
    </xf>
    <xf numFmtId="0" fontId="21" fillId="0" borderId="0" xfId="0" applyFont="1" applyAlignment="1">
      <alignment horizontal="center" vertical="center" wrapText="1"/>
    </xf>
    <xf numFmtId="0" fontId="22" fillId="3" borderId="6" xfId="0" applyFont="1" applyFill="1" applyBorder="1" applyAlignment="1">
      <alignment horizontal="center"/>
    </xf>
    <xf numFmtId="0" fontId="22" fillId="3" borderId="7" xfId="0" applyFont="1" applyFill="1" applyBorder="1" applyAlignment="1">
      <alignment horizontal="center"/>
    </xf>
    <xf numFmtId="0" fontId="23" fillId="4" borderId="8" xfId="0" applyFont="1" applyFill="1" applyBorder="1" applyAlignment="1">
      <alignment horizontal="center"/>
    </xf>
    <xf numFmtId="0" fontId="23" fillId="4" borderId="9" xfId="0" applyFont="1" applyFill="1" applyBorder="1" applyAlignment="1">
      <alignment horizontal="center"/>
    </xf>
    <xf numFmtId="180" fontId="23" fillId="4" borderId="9" xfId="0" applyNumberFormat="1" applyFont="1" applyFill="1" applyBorder="1" applyAlignment="1">
      <alignment horizontal="center"/>
    </xf>
    <xf numFmtId="0" fontId="24" fillId="5" borderId="10" xfId="0" applyFont="1" applyFill="1" applyBorder="1" applyAlignment="1">
      <alignment horizontal="center"/>
    </xf>
    <xf numFmtId="180" fontId="24" fillId="5" borderId="11" xfId="0" applyNumberFormat="1" applyFont="1" applyFill="1" applyBorder="1" applyAlignment="1">
      <alignment horizontal="center"/>
    </xf>
    <xf numFmtId="0" fontId="25" fillId="0" borderId="0" xfId="0" applyFont="1"/>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Comma_Honeywell_webs清单及报价 2" xfId="50"/>
    <cellStyle name="Normal_GPRS PRICE SCHEDULE 20020529" xfId="51"/>
    <cellStyle name="常规 2" xfId="52"/>
    <cellStyle name="常规 3" xfId="53"/>
    <cellStyle name="常规_Sheet1"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pane ySplit="1" topLeftCell="A2" activePane="bottomLeft" state="frozen"/>
      <selection/>
      <selection pane="bottomLeft" activeCell="B27" sqref="B27"/>
    </sheetView>
  </sheetViews>
  <sheetFormatPr defaultColWidth="9" defaultRowHeight="13.5" customHeight="1" outlineLevelCol="1"/>
  <cols>
    <col min="1" max="1" width="39.6666666666667" customWidth="1"/>
    <col min="2" max="2" width="42.1083333333333" customWidth="1"/>
  </cols>
  <sheetData>
    <row r="1" ht="36" customHeight="1" spans="1:2">
      <c r="A1" s="100" t="s">
        <v>0</v>
      </c>
      <c r="B1" s="101"/>
    </row>
    <row r="2" ht="21" customHeight="1" spans="1:2">
      <c r="A2" s="102" t="s">
        <v>1</v>
      </c>
      <c r="B2" s="103" t="s">
        <v>2</v>
      </c>
    </row>
    <row r="3" ht="21" customHeight="1" spans="1:2">
      <c r="A3" s="102" t="s">
        <v>3</v>
      </c>
      <c r="B3" s="104"/>
    </row>
    <row r="4" ht="21" customHeight="1" spans="1:2">
      <c r="A4" s="102" t="s">
        <v>4</v>
      </c>
      <c r="B4" s="104"/>
    </row>
    <row r="5" ht="21" customHeight="1" spans="1:2">
      <c r="A5" s="102" t="s">
        <v>5</v>
      </c>
      <c r="B5" s="104"/>
    </row>
    <row r="6" ht="21" customHeight="1" spans="1:2">
      <c r="A6" s="102" t="s">
        <v>6</v>
      </c>
      <c r="B6" s="104"/>
    </row>
    <row r="7" ht="21" customHeight="1" spans="1:2">
      <c r="A7" s="102" t="s">
        <v>7</v>
      </c>
      <c r="B7" s="104"/>
    </row>
    <row r="8" ht="21" customHeight="1" spans="1:2">
      <c r="A8" s="105" t="s">
        <v>8</v>
      </c>
      <c r="B8" s="106"/>
    </row>
    <row r="9" ht="6" customHeight="1"/>
    <row r="10" ht="24" customHeight="1" spans="1:1">
      <c r="A10" s="107" t="s">
        <v>9</v>
      </c>
    </row>
  </sheetData>
  <mergeCells count="1">
    <mergeCell ref="A1:B1"/>
  </mergeCells>
  <printOptions horizontalCentered="1"/>
  <pageMargins left="0.393700787401575" right="0.393700787401575" top="0.747916666666667" bottom="0.78740157480315" header="0" footer="0.511811023622047"/>
  <pageSetup paperSize="9" orientation="landscape"/>
  <headerFooter>
    <oddFooter>&amp;L&amp;"Arial,常规"&amp;8Hangzhou H3C Technologies Co.,Ltd.&amp;R&amp;"Arial,常规"&amp;8Page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J29"/>
  <sheetViews>
    <sheetView workbookViewId="0">
      <pane ySplit="2" topLeftCell="A4" activePane="bottomLeft" state="frozen"/>
      <selection/>
      <selection pane="bottomLeft" activeCell="C20" sqref="C20"/>
    </sheetView>
  </sheetViews>
  <sheetFormatPr defaultColWidth="9" defaultRowHeight="40.05" customHeight="1"/>
  <cols>
    <col min="1" max="1" width="3.25" style="21" customWidth="1"/>
    <col min="2" max="2" width="5" style="21" customWidth="1"/>
    <col min="3" max="3" width="50" style="79" customWidth="1"/>
    <col min="4" max="4" width="4.625" style="21" customWidth="1"/>
    <col min="5" max="5" width="7.75" style="21" customWidth="1"/>
    <col min="6" max="6" width="10.25" style="21" customWidth="1"/>
    <col min="7" max="7" width="10.875" style="21" customWidth="1"/>
    <col min="8" max="8" width="3.625" style="21" customWidth="1"/>
    <col min="9" max="16384" width="9" style="21"/>
  </cols>
  <sheetData>
    <row r="1" customHeight="1" spans="1:8">
      <c r="A1" s="80" t="s">
        <v>10</v>
      </c>
      <c r="B1" s="81"/>
      <c r="C1" s="82"/>
      <c r="D1" s="81"/>
      <c r="E1" s="81"/>
      <c r="F1" s="81"/>
      <c r="G1" s="81"/>
      <c r="H1" s="83"/>
    </row>
    <row r="2" customHeight="1" spans="1:9">
      <c r="A2" s="23" t="s">
        <v>11</v>
      </c>
      <c r="B2" s="24" t="s">
        <v>12</v>
      </c>
      <c r="C2" s="24" t="s">
        <v>13</v>
      </c>
      <c r="D2" s="24" t="s">
        <v>14</v>
      </c>
      <c r="E2" s="25" t="s">
        <v>15</v>
      </c>
      <c r="F2" s="84" t="s">
        <v>16</v>
      </c>
      <c r="G2" s="84" t="s">
        <v>17</v>
      </c>
      <c r="H2" s="24" t="s">
        <v>18</v>
      </c>
      <c r="I2" s="49"/>
    </row>
    <row r="3" s="77" customFormat="1" ht="24" customHeight="1" spans="1:9">
      <c r="A3" s="26" t="s">
        <v>19</v>
      </c>
      <c r="B3" s="27"/>
      <c r="C3" s="27"/>
      <c r="D3" s="28"/>
      <c r="E3" s="28"/>
      <c r="F3" s="34"/>
      <c r="G3" s="85"/>
      <c r="H3" s="25"/>
      <c r="I3" s="21"/>
    </row>
    <row r="4" ht="409" customHeight="1" spans="1:10">
      <c r="A4" s="9">
        <v>1</v>
      </c>
      <c r="B4" s="10" t="s">
        <v>20</v>
      </c>
      <c r="C4" s="32" t="s">
        <v>21</v>
      </c>
      <c r="D4" s="10" t="s">
        <v>22</v>
      </c>
      <c r="E4" s="10">
        <v>40</v>
      </c>
      <c r="F4" s="34"/>
      <c r="G4" s="34"/>
      <c r="H4" s="10"/>
      <c r="I4" s="49"/>
      <c r="J4" s="99"/>
    </row>
    <row r="5" ht="123" customHeight="1" spans="1:10">
      <c r="A5" s="9">
        <v>2</v>
      </c>
      <c r="B5" s="10" t="s">
        <v>23</v>
      </c>
      <c r="C5" s="32" t="s">
        <v>24</v>
      </c>
      <c r="D5" s="10" t="s">
        <v>25</v>
      </c>
      <c r="E5" s="10">
        <v>40</v>
      </c>
      <c r="F5" s="34"/>
      <c r="G5" s="34"/>
      <c r="H5" s="10"/>
      <c r="I5" s="49"/>
      <c r="J5" s="99"/>
    </row>
    <row r="6" s="77" customFormat="1" ht="26" customHeight="1" spans="1:9">
      <c r="A6" s="26" t="s">
        <v>26</v>
      </c>
      <c r="B6" s="27"/>
      <c r="C6" s="27"/>
      <c r="D6" s="28"/>
      <c r="E6" s="28"/>
      <c r="F6" s="34"/>
      <c r="G6" s="85"/>
      <c r="H6" s="25"/>
      <c r="I6" s="21"/>
    </row>
    <row r="7" ht="409" customHeight="1" spans="1:10">
      <c r="A7" s="9">
        <v>1</v>
      </c>
      <c r="B7" s="10" t="s">
        <v>27</v>
      </c>
      <c r="C7" s="74" t="s">
        <v>28</v>
      </c>
      <c r="D7" s="10" t="s">
        <v>22</v>
      </c>
      <c r="E7" s="10">
        <v>6</v>
      </c>
      <c r="F7" s="34"/>
      <c r="G7" s="34"/>
      <c r="H7" s="10"/>
      <c r="I7" s="49"/>
      <c r="J7" s="99"/>
    </row>
    <row r="8" s="77" customFormat="1" ht="17" customHeight="1" spans="1:9">
      <c r="A8" s="26" t="s">
        <v>29</v>
      </c>
      <c r="B8" s="27"/>
      <c r="C8" s="27"/>
      <c r="D8" s="28"/>
      <c r="E8" s="28"/>
      <c r="F8" s="34"/>
      <c r="G8" s="85"/>
      <c r="H8" s="25"/>
      <c r="I8" s="21"/>
    </row>
    <row r="9" ht="409" customHeight="1" spans="1:10">
      <c r="A9" s="9">
        <v>1</v>
      </c>
      <c r="B9" s="10" t="s">
        <v>30</v>
      </c>
      <c r="C9" s="11" t="s">
        <v>31</v>
      </c>
      <c r="D9" s="10" t="s">
        <v>22</v>
      </c>
      <c r="E9" s="10">
        <v>56</v>
      </c>
      <c r="F9" s="34"/>
      <c r="G9" s="34"/>
      <c r="H9" s="10"/>
      <c r="I9" s="49"/>
      <c r="J9" s="99"/>
    </row>
    <row r="10" s="77" customFormat="1" ht="21" customHeight="1" spans="1:9">
      <c r="A10" s="26" t="s">
        <v>32</v>
      </c>
      <c r="B10" s="27"/>
      <c r="C10" s="27"/>
      <c r="D10" s="28"/>
      <c r="E10" s="28"/>
      <c r="F10" s="34"/>
      <c r="G10" s="34"/>
      <c r="H10" s="25"/>
      <c r="I10" s="21"/>
    </row>
    <row r="11" ht="409" customHeight="1" spans="1:10">
      <c r="A11" s="86">
        <v>1</v>
      </c>
      <c r="B11" s="87" t="s">
        <v>33</v>
      </c>
      <c r="C11" s="88" t="s">
        <v>34</v>
      </c>
      <c r="D11" s="87" t="s">
        <v>22</v>
      </c>
      <c r="E11" s="87">
        <v>107</v>
      </c>
      <c r="F11" s="89"/>
      <c r="G11" s="89"/>
      <c r="H11" s="87"/>
      <c r="I11" s="49"/>
      <c r="J11" s="99"/>
    </row>
    <row r="12" s="77" customFormat="1" ht="21" customHeight="1" spans="1:9">
      <c r="A12" s="26" t="s">
        <v>35</v>
      </c>
      <c r="B12" s="27"/>
      <c r="C12" s="27"/>
      <c r="D12" s="28"/>
      <c r="E12" s="28"/>
      <c r="F12" s="34"/>
      <c r="G12" s="34"/>
      <c r="H12" s="25"/>
      <c r="I12" s="21"/>
    </row>
    <row r="13" ht="72" customHeight="1" spans="1:10">
      <c r="A13" s="9">
        <v>1</v>
      </c>
      <c r="B13" s="10" t="s">
        <v>36</v>
      </c>
      <c r="C13" s="11" t="s">
        <v>37</v>
      </c>
      <c r="D13" s="10" t="s">
        <v>22</v>
      </c>
      <c r="E13" s="10">
        <v>2</v>
      </c>
      <c r="F13" s="34"/>
      <c r="G13" s="34"/>
      <c r="H13" s="10"/>
      <c r="I13" s="49"/>
      <c r="J13" s="99"/>
    </row>
    <row r="14" s="77" customFormat="1" customHeight="1" spans="1:9">
      <c r="A14" s="26" t="s">
        <v>38</v>
      </c>
      <c r="B14" s="27"/>
      <c r="C14" s="27"/>
      <c r="D14" s="28"/>
      <c r="E14" s="28"/>
      <c r="F14" s="34"/>
      <c r="G14" s="34"/>
      <c r="H14" s="25"/>
      <c r="I14" s="21"/>
    </row>
    <row r="15" ht="30" customHeight="1" spans="1:10">
      <c r="A15" s="9">
        <v>1</v>
      </c>
      <c r="B15" s="10" t="s">
        <v>39</v>
      </c>
      <c r="C15" s="11" t="s">
        <v>40</v>
      </c>
      <c r="D15" s="10" t="s">
        <v>41</v>
      </c>
      <c r="E15" s="10">
        <v>12</v>
      </c>
      <c r="F15" s="34"/>
      <c r="G15" s="34"/>
      <c r="H15" s="10"/>
      <c r="J15" s="99"/>
    </row>
    <row r="16" ht="27" customHeight="1" spans="1:10">
      <c r="A16" s="9">
        <v>2</v>
      </c>
      <c r="B16" s="10" t="s">
        <v>42</v>
      </c>
      <c r="C16" s="11" t="s">
        <v>43</v>
      </c>
      <c r="D16" s="10" t="s">
        <v>44</v>
      </c>
      <c r="E16" s="10">
        <v>12</v>
      </c>
      <c r="F16" s="34"/>
      <c r="G16" s="34"/>
      <c r="H16" s="10"/>
      <c r="J16" s="99"/>
    </row>
    <row r="17" customHeight="1" spans="1:10">
      <c r="A17" s="9">
        <v>3</v>
      </c>
      <c r="B17" s="10" t="s">
        <v>45</v>
      </c>
      <c r="C17" s="11" t="s">
        <v>46</v>
      </c>
      <c r="D17" s="10" t="s">
        <v>44</v>
      </c>
      <c r="E17" s="10">
        <v>10</v>
      </c>
      <c r="F17" s="34"/>
      <c r="G17" s="34"/>
      <c r="H17" s="10"/>
      <c r="J17" s="99"/>
    </row>
    <row r="18" ht="90" customHeight="1" spans="1:10">
      <c r="A18" s="9">
        <v>4</v>
      </c>
      <c r="B18" s="90" t="s">
        <v>47</v>
      </c>
      <c r="C18" s="91" t="s">
        <v>48</v>
      </c>
      <c r="D18" s="10" t="s">
        <v>49</v>
      </c>
      <c r="E18" s="92">
        <v>10</v>
      </c>
      <c r="F18" s="37"/>
      <c r="G18" s="13"/>
      <c r="H18" s="10"/>
      <c r="J18" s="99"/>
    </row>
    <row r="19" ht="56" customHeight="1" spans="1:10">
      <c r="A19" s="9">
        <v>5</v>
      </c>
      <c r="B19" s="90" t="s">
        <v>50</v>
      </c>
      <c r="C19" s="91" t="s">
        <v>51</v>
      </c>
      <c r="D19" s="10" t="s">
        <v>49</v>
      </c>
      <c r="E19" s="92">
        <v>20</v>
      </c>
      <c r="F19" s="37"/>
      <c r="G19" s="13"/>
      <c r="H19" s="10"/>
      <c r="J19" s="99"/>
    </row>
    <row r="20" ht="53" customHeight="1" spans="1:10">
      <c r="A20" s="9">
        <v>6</v>
      </c>
      <c r="B20" s="10" t="s">
        <v>52</v>
      </c>
      <c r="C20" s="11" t="s">
        <v>53</v>
      </c>
      <c r="D20" s="10" t="s">
        <v>49</v>
      </c>
      <c r="E20" s="10">
        <v>20</v>
      </c>
      <c r="F20" s="34"/>
      <c r="G20" s="34"/>
      <c r="H20" s="10"/>
      <c r="J20" s="99"/>
    </row>
    <row r="21" customHeight="1" spans="1:10">
      <c r="A21" s="9">
        <v>7</v>
      </c>
      <c r="B21" s="57" t="s">
        <v>54</v>
      </c>
      <c r="C21" s="74" t="s">
        <v>55</v>
      </c>
      <c r="D21" s="57" t="s">
        <v>56</v>
      </c>
      <c r="E21" s="72">
        <v>3</v>
      </c>
      <c r="F21" s="58"/>
      <c r="G21" s="58"/>
      <c r="H21" s="17"/>
      <c r="J21" s="99"/>
    </row>
    <row r="22" s="77" customFormat="1" ht="33" customHeight="1" spans="1:10">
      <c r="A22" s="9">
        <v>8</v>
      </c>
      <c r="B22" s="57" t="s">
        <v>57</v>
      </c>
      <c r="C22" s="74" t="s">
        <v>58</v>
      </c>
      <c r="D22" s="57" t="s">
        <v>25</v>
      </c>
      <c r="E22" s="72">
        <v>20</v>
      </c>
      <c r="F22" s="58"/>
      <c r="G22" s="58"/>
      <c r="H22" s="17"/>
      <c r="I22" s="21"/>
      <c r="J22" s="99"/>
    </row>
    <row r="23" s="77" customFormat="1" customHeight="1" spans="1:10">
      <c r="A23" s="26" t="s">
        <v>59</v>
      </c>
      <c r="B23" s="27"/>
      <c r="C23" s="27"/>
      <c r="D23" s="28"/>
      <c r="E23" s="28"/>
      <c r="F23" s="34"/>
      <c r="G23" s="85"/>
      <c r="H23" s="25"/>
      <c r="I23" s="21"/>
      <c r="J23" s="99"/>
    </row>
    <row r="24" s="78" customFormat="1" ht="84" customHeight="1" spans="1:10">
      <c r="A24" s="9">
        <v>1</v>
      </c>
      <c r="B24" s="10" t="s">
        <v>60</v>
      </c>
      <c r="C24" s="93" t="s">
        <v>61</v>
      </c>
      <c r="D24" s="94" t="s">
        <v>22</v>
      </c>
      <c r="E24" s="94">
        <v>2</v>
      </c>
      <c r="F24" s="34"/>
      <c r="G24" s="33"/>
      <c r="H24" s="10"/>
      <c r="J24" s="99"/>
    </row>
    <row r="25" s="78" customFormat="1" ht="275" customHeight="1" spans="1:10">
      <c r="A25" s="9">
        <v>2</v>
      </c>
      <c r="B25" s="10" t="s">
        <v>62</v>
      </c>
      <c r="C25" s="93" t="s">
        <v>63</v>
      </c>
      <c r="D25" s="94" t="s">
        <v>22</v>
      </c>
      <c r="E25" s="94">
        <v>2</v>
      </c>
      <c r="F25" s="34"/>
      <c r="G25" s="33"/>
      <c r="H25" s="10"/>
      <c r="J25" s="99"/>
    </row>
    <row r="26" s="78" customFormat="1" ht="409" customHeight="1" spans="1:10">
      <c r="A26" s="9">
        <v>3</v>
      </c>
      <c r="B26" s="10" t="s">
        <v>64</v>
      </c>
      <c r="C26" s="95" t="s">
        <v>65</v>
      </c>
      <c r="D26" s="94" t="s">
        <v>22</v>
      </c>
      <c r="E26" s="94">
        <v>3</v>
      </c>
      <c r="F26" s="34"/>
      <c r="G26" s="33"/>
      <c r="H26" s="10"/>
      <c r="J26" s="99"/>
    </row>
    <row r="27" s="78" customFormat="1" customHeight="1" spans="1:10">
      <c r="A27" s="9">
        <v>4</v>
      </c>
      <c r="B27" s="10" t="s">
        <v>66</v>
      </c>
      <c r="C27" s="39" t="s">
        <v>67</v>
      </c>
      <c r="D27" s="10" t="s">
        <v>68</v>
      </c>
      <c r="E27" s="10">
        <v>11</v>
      </c>
      <c r="F27" s="34"/>
      <c r="G27" s="34"/>
      <c r="H27" s="10"/>
      <c r="J27" s="99"/>
    </row>
    <row r="28" s="78" customFormat="1" ht="75" customHeight="1" spans="1:10">
      <c r="A28" s="9">
        <v>5</v>
      </c>
      <c r="B28" s="10" t="s">
        <v>69</v>
      </c>
      <c r="C28" s="39" t="s">
        <v>70</v>
      </c>
      <c r="D28" s="10" t="s">
        <v>22</v>
      </c>
      <c r="E28" s="10">
        <v>3</v>
      </c>
      <c r="F28" s="34"/>
      <c r="G28" s="34"/>
      <c r="H28" s="10"/>
      <c r="J28" s="99"/>
    </row>
    <row r="29" customHeight="1" spans="1:8">
      <c r="A29" s="96" t="s">
        <v>71</v>
      </c>
      <c r="B29" s="97"/>
      <c r="C29" s="97"/>
      <c r="D29" s="97"/>
      <c r="E29" s="98"/>
      <c r="F29" s="33"/>
      <c r="G29" s="30"/>
      <c r="H29" s="43"/>
    </row>
  </sheetData>
  <mergeCells count="9">
    <mergeCell ref="A1:H1"/>
    <mergeCell ref="A3:C3"/>
    <mergeCell ref="A6:C6"/>
    <mergeCell ref="A8:C8"/>
    <mergeCell ref="A10:C10"/>
    <mergeCell ref="A12:C12"/>
    <mergeCell ref="A14:C14"/>
    <mergeCell ref="A23:C23"/>
    <mergeCell ref="A29:E29"/>
  </mergeCells>
  <conditionalFormatting sqref="B21:B22">
    <cfRule type="duplicateValues" dxfId="0" priority="1"/>
  </conditionalFormatting>
  <pageMargins left="0.196527777777778" right="0.275" top="0.550694444444444" bottom="0.472222222222222"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107"/>
  <sheetViews>
    <sheetView tabSelected="1" topLeftCell="A5" workbookViewId="0">
      <selection activeCell="C5" sqref="C5"/>
    </sheetView>
  </sheetViews>
  <sheetFormatPr defaultColWidth="9" defaultRowHeight="13.5" outlineLevelCol="7"/>
  <cols>
    <col min="1" max="1" width="6.10833333333333" style="1" customWidth="1"/>
    <col min="2" max="2" width="19.775" style="2" customWidth="1"/>
    <col min="3" max="3" width="61.8833333333333" style="3" customWidth="1"/>
    <col min="4" max="5" width="9" style="1"/>
    <col min="6" max="6" width="9.55833333333333" style="61" customWidth="1"/>
    <col min="7" max="7" width="11.8833333333333" style="1" customWidth="1"/>
    <col min="8" max="16384" width="9" style="1"/>
  </cols>
  <sheetData>
    <row r="1" ht="24" customHeight="1" spans="1:8">
      <c r="A1" s="62" t="s">
        <v>72</v>
      </c>
      <c r="B1" s="63"/>
      <c r="C1" s="62"/>
      <c r="D1" s="62"/>
      <c r="E1" s="62"/>
      <c r="F1" s="64"/>
      <c r="G1" s="65"/>
      <c r="H1" s="62"/>
    </row>
    <row r="2" ht="24" customHeight="1" spans="1:8">
      <c r="A2" s="7" t="s">
        <v>11</v>
      </c>
      <c r="B2" s="66" t="s">
        <v>12</v>
      </c>
      <c r="C2" s="8" t="s">
        <v>13</v>
      </c>
      <c r="D2" s="7" t="s">
        <v>14</v>
      </c>
      <c r="E2" s="7" t="s">
        <v>15</v>
      </c>
      <c r="F2" s="7" t="s">
        <v>73</v>
      </c>
      <c r="G2" s="7" t="s">
        <v>74</v>
      </c>
      <c r="H2" s="7" t="s">
        <v>18</v>
      </c>
    </row>
    <row r="3" ht="21" customHeight="1" spans="1:8">
      <c r="A3" s="67" t="s">
        <v>75</v>
      </c>
      <c r="B3" s="68"/>
      <c r="C3" s="69"/>
      <c r="D3" s="15"/>
      <c r="E3" s="15"/>
      <c r="F3" s="15"/>
      <c r="G3" s="15"/>
      <c r="H3" s="15"/>
    </row>
    <row r="4" ht="181" customHeight="1" spans="1:8">
      <c r="A4" s="70">
        <v>1</v>
      </c>
      <c r="B4" s="55" t="s">
        <v>76</v>
      </c>
      <c r="C4" s="55" t="s">
        <v>77</v>
      </c>
      <c r="D4" s="57" t="s">
        <v>22</v>
      </c>
      <c r="E4" s="57">
        <v>1</v>
      </c>
      <c r="F4" s="58"/>
      <c r="G4" s="58"/>
      <c r="H4" s="17"/>
    </row>
    <row r="5" ht="326" customHeight="1" spans="1:8">
      <c r="A5" s="70">
        <v>2</v>
      </c>
      <c r="B5" s="55" t="s">
        <v>78</v>
      </c>
      <c r="C5" s="71" t="s">
        <v>79</v>
      </c>
      <c r="D5" s="57" t="s">
        <v>22</v>
      </c>
      <c r="E5" s="57">
        <v>1</v>
      </c>
      <c r="F5" s="58"/>
      <c r="G5" s="58"/>
      <c r="H5" s="17"/>
    </row>
    <row r="6" ht="45" customHeight="1" spans="1:8">
      <c r="A6" s="70">
        <v>3</v>
      </c>
      <c r="B6" s="55" t="s">
        <v>80</v>
      </c>
      <c r="C6" s="55" t="s">
        <v>81</v>
      </c>
      <c r="D6" s="57" t="s">
        <v>22</v>
      </c>
      <c r="E6" s="57">
        <v>2</v>
      </c>
      <c r="F6" s="58"/>
      <c r="G6" s="58"/>
      <c r="H6" s="17"/>
    </row>
    <row r="7" ht="112" customHeight="1" spans="1:8">
      <c r="A7" s="70">
        <v>4</v>
      </c>
      <c r="B7" s="55" t="s">
        <v>82</v>
      </c>
      <c r="C7" s="55" t="s">
        <v>83</v>
      </c>
      <c r="D7" s="57" t="s">
        <v>22</v>
      </c>
      <c r="E7" s="57">
        <v>1</v>
      </c>
      <c r="F7" s="58"/>
      <c r="G7" s="58"/>
      <c r="H7" s="17"/>
    </row>
    <row r="8" ht="201" customHeight="1" spans="1:8">
      <c r="A8" s="70">
        <v>5</v>
      </c>
      <c r="B8" s="55" t="s">
        <v>84</v>
      </c>
      <c r="C8" s="55" t="s">
        <v>85</v>
      </c>
      <c r="D8" s="57" t="s">
        <v>22</v>
      </c>
      <c r="E8" s="57">
        <v>1</v>
      </c>
      <c r="F8" s="58"/>
      <c r="G8" s="58"/>
      <c r="H8" s="17"/>
    </row>
    <row r="9" ht="112" customHeight="1" spans="1:8">
      <c r="A9" s="70">
        <v>6</v>
      </c>
      <c r="B9" s="55" t="s">
        <v>86</v>
      </c>
      <c r="C9" s="55" t="s">
        <v>87</v>
      </c>
      <c r="D9" s="57" t="s">
        <v>22</v>
      </c>
      <c r="E9" s="57">
        <v>1</v>
      </c>
      <c r="F9" s="58"/>
      <c r="G9" s="58"/>
      <c r="H9" s="17"/>
    </row>
    <row r="10" ht="177" customHeight="1" spans="1:8">
      <c r="A10" s="70">
        <v>7</v>
      </c>
      <c r="B10" s="55" t="s">
        <v>88</v>
      </c>
      <c r="C10" s="55" t="s">
        <v>89</v>
      </c>
      <c r="D10" s="57" t="s">
        <v>22</v>
      </c>
      <c r="E10" s="57">
        <v>6</v>
      </c>
      <c r="F10" s="58"/>
      <c r="G10" s="58"/>
      <c r="H10" s="17"/>
    </row>
    <row r="11" ht="23" customHeight="1" spans="1:8">
      <c r="A11" s="67" t="s">
        <v>90</v>
      </c>
      <c r="B11" s="68"/>
      <c r="C11" s="69"/>
      <c r="D11" s="57"/>
      <c r="E11" s="57"/>
      <c r="F11" s="58"/>
      <c r="G11" s="58"/>
      <c r="H11" s="72"/>
    </row>
    <row r="12" ht="175" customHeight="1" spans="1:8">
      <c r="A12" s="70">
        <v>1</v>
      </c>
      <c r="B12" s="55" t="s">
        <v>91</v>
      </c>
      <c r="C12" s="55" t="s">
        <v>92</v>
      </c>
      <c r="D12" s="57" t="s">
        <v>93</v>
      </c>
      <c r="E12" s="57">
        <v>13</v>
      </c>
      <c r="F12" s="58"/>
      <c r="G12" s="58"/>
      <c r="H12" s="17"/>
    </row>
    <row r="13" ht="24" customHeight="1" spans="1:8">
      <c r="A13" s="67" t="s">
        <v>94</v>
      </c>
      <c r="B13" s="68"/>
      <c r="C13" s="69"/>
      <c r="D13" s="57"/>
      <c r="E13" s="57"/>
      <c r="F13" s="58"/>
      <c r="G13" s="58"/>
      <c r="H13" s="73"/>
    </row>
    <row r="14" ht="60" customHeight="1" spans="1:8">
      <c r="A14" s="70">
        <v>1</v>
      </c>
      <c r="B14" s="55" t="s">
        <v>54</v>
      </c>
      <c r="C14" s="74" t="s">
        <v>55</v>
      </c>
      <c r="D14" s="57" t="s">
        <v>56</v>
      </c>
      <c r="E14" s="57">
        <v>5</v>
      </c>
      <c r="F14" s="58"/>
      <c r="G14" s="58"/>
      <c r="H14" s="73"/>
    </row>
    <row r="15" ht="27" customHeight="1" spans="1:8">
      <c r="A15" s="15" t="s">
        <v>95</v>
      </c>
      <c r="B15" s="15"/>
      <c r="C15" s="15"/>
      <c r="D15" s="75">
        <f>SUM(G4:G14)</f>
        <v>0</v>
      </c>
      <c r="E15" s="75"/>
      <c r="F15" s="75"/>
      <c r="G15" s="75"/>
      <c r="H15" s="17"/>
    </row>
    <row r="16" ht="38.1" customHeight="1" spans="2:2">
      <c r="B16" s="76"/>
    </row>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sheetData>
  <mergeCells count="6">
    <mergeCell ref="A1:H1"/>
    <mergeCell ref="A3:C3"/>
    <mergeCell ref="A11:C11"/>
    <mergeCell ref="A13:C13"/>
    <mergeCell ref="A15:C15"/>
    <mergeCell ref="D15:G15"/>
  </mergeCells>
  <conditionalFormatting sqref="B14:B1048576 B1:B2 B4:B12">
    <cfRule type="duplicateValues" dxfId="0" priority="2"/>
  </conditionalFormatting>
  <pageMargins left="0.550694444444444" right="0.236111111111111" top="0.511805555555556" bottom="0.39305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4"/>
  <sheetViews>
    <sheetView topLeftCell="A13" workbookViewId="0">
      <selection activeCell="F3" sqref="F3:G14"/>
    </sheetView>
  </sheetViews>
  <sheetFormatPr defaultColWidth="9" defaultRowHeight="40.05" customHeight="1"/>
  <cols>
    <col min="1" max="1" width="6.10833333333333" style="1" customWidth="1"/>
    <col min="2" max="2" width="23" style="2" customWidth="1"/>
    <col min="3" max="3" width="42.3333333333333" style="3" customWidth="1"/>
    <col min="4" max="5" width="9" style="1"/>
    <col min="6" max="6" width="10.4416666666667" style="4" customWidth="1"/>
    <col min="7" max="7" width="17.5583333333333" style="1" customWidth="1"/>
    <col min="8" max="16384" width="9" style="1"/>
  </cols>
  <sheetData>
    <row r="1" customHeight="1" spans="1:8">
      <c r="A1" s="5" t="s">
        <v>96</v>
      </c>
      <c r="B1" s="6"/>
      <c r="C1" s="6"/>
      <c r="D1" s="6"/>
      <c r="E1" s="6"/>
      <c r="F1" s="6"/>
      <c r="G1" s="6"/>
      <c r="H1" s="6"/>
    </row>
    <row r="2" customHeight="1" spans="1:8">
      <c r="A2" s="7" t="s">
        <v>11</v>
      </c>
      <c r="B2" s="7" t="s">
        <v>12</v>
      </c>
      <c r="C2" s="8" t="s">
        <v>13</v>
      </c>
      <c r="D2" s="7" t="s">
        <v>14</v>
      </c>
      <c r="E2" s="7" t="s">
        <v>15</v>
      </c>
      <c r="F2" s="7" t="s">
        <v>73</v>
      </c>
      <c r="G2" s="7" t="s">
        <v>74</v>
      </c>
      <c r="H2" s="7" t="s">
        <v>18</v>
      </c>
    </row>
    <row r="3" ht="273" customHeight="1" spans="1:8">
      <c r="A3" s="9">
        <v>1</v>
      </c>
      <c r="B3" s="11" t="s">
        <v>97</v>
      </c>
      <c r="C3" s="54" t="s">
        <v>98</v>
      </c>
      <c r="D3" s="10" t="s">
        <v>99</v>
      </c>
      <c r="E3" s="10">
        <v>8000</v>
      </c>
      <c r="F3" s="41"/>
      <c r="G3" s="13"/>
      <c r="H3" s="10"/>
    </row>
    <row r="4" ht="31.95" customHeight="1" spans="1:8">
      <c r="A4" s="9">
        <v>2</v>
      </c>
      <c r="B4" s="11" t="s">
        <v>100</v>
      </c>
      <c r="C4" s="32" t="s">
        <v>101</v>
      </c>
      <c r="D4" s="10" t="s">
        <v>99</v>
      </c>
      <c r="E4" s="10">
        <v>8000</v>
      </c>
      <c r="F4" s="41"/>
      <c r="G4" s="13"/>
      <c r="H4" s="10"/>
    </row>
    <row r="5" ht="84" customHeight="1" spans="1:9">
      <c r="A5" s="9">
        <v>3</v>
      </c>
      <c r="B5" s="55" t="s">
        <v>102</v>
      </c>
      <c r="C5" s="56" t="s">
        <v>103</v>
      </c>
      <c r="D5" s="57" t="s">
        <v>99</v>
      </c>
      <c r="E5" s="57">
        <v>1000</v>
      </c>
      <c r="F5" s="58"/>
      <c r="G5" s="13"/>
      <c r="H5" s="15"/>
      <c r="I5" s="18"/>
    </row>
    <row r="6" ht="86" customHeight="1" spans="1:9">
      <c r="A6" s="9">
        <v>4</v>
      </c>
      <c r="B6" s="59" t="s">
        <v>104</v>
      </c>
      <c r="C6" s="32" t="s">
        <v>105</v>
      </c>
      <c r="D6" s="57" t="s">
        <v>99</v>
      </c>
      <c r="E6" s="10">
        <v>200</v>
      </c>
      <c r="F6" s="38"/>
      <c r="G6" s="13"/>
      <c r="H6" s="15"/>
      <c r="I6" s="18"/>
    </row>
    <row r="7" ht="60" customHeight="1" spans="1:9">
      <c r="A7" s="9">
        <v>5</v>
      </c>
      <c r="B7" s="60" t="s">
        <v>106</v>
      </c>
      <c r="C7" s="39" t="s">
        <v>107</v>
      </c>
      <c r="D7" s="40" t="s">
        <v>99</v>
      </c>
      <c r="E7" s="36">
        <v>50</v>
      </c>
      <c r="F7" s="41"/>
      <c r="G7" s="13"/>
      <c r="H7" s="42"/>
      <c r="I7" s="18"/>
    </row>
    <row r="8" ht="87" customHeight="1" spans="1:8">
      <c r="A8" s="9">
        <v>6</v>
      </c>
      <c r="B8" s="60" t="s">
        <v>108</v>
      </c>
      <c r="C8" s="39" t="s">
        <v>109</v>
      </c>
      <c r="D8" s="40" t="s">
        <v>49</v>
      </c>
      <c r="E8" s="36">
        <v>10</v>
      </c>
      <c r="F8" s="41"/>
      <c r="G8" s="13"/>
      <c r="H8" s="42"/>
    </row>
    <row r="9" ht="24" customHeight="1" spans="1:8">
      <c r="A9" s="9">
        <v>7</v>
      </c>
      <c r="B9" s="60" t="s">
        <v>110</v>
      </c>
      <c r="C9" s="39" t="s">
        <v>111</v>
      </c>
      <c r="D9" s="40" t="s">
        <v>112</v>
      </c>
      <c r="E9" s="36">
        <v>1</v>
      </c>
      <c r="F9" s="41"/>
      <c r="G9" s="13"/>
      <c r="H9" s="42"/>
    </row>
    <row r="10" customHeight="1" spans="1:8">
      <c r="A10" s="9">
        <v>8</v>
      </c>
      <c r="B10" s="60" t="s">
        <v>113</v>
      </c>
      <c r="C10" s="39" t="s">
        <v>114</v>
      </c>
      <c r="D10" s="40" t="s">
        <v>99</v>
      </c>
      <c r="E10" s="36">
        <v>300</v>
      </c>
      <c r="F10" s="41"/>
      <c r="G10" s="13"/>
      <c r="H10" s="42"/>
    </row>
    <row r="11" ht="36" customHeight="1" spans="1:8">
      <c r="A11" s="9">
        <v>10</v>
      </c>
      <c r="B11" s="60" t="s">
        <v>115</v>
      </c>
      <c r="C11" s="32" t="s">
        <v>116</v>
      </c>
      <c r="D11" s="10" t="s">
        <v>99</v>
      </c>
      <c r="E11" s="10">
        <v>1200</v>
      </c>
      <c r="F11" s="38"/>
      <c r="G11" s="13"/>
      <c r="H11" s="10"/>
    </row>
    <row r="12" ht="26.25" customHeight="1" spans="1:8">
      <c r="A12" s="9">
        <v>11</v>
      </c>
      <c r="B12" s="60" t="s">
        <v>117</v>
      </c>
      <c r="C12" s="32" t="s">
        <v>118</v>
      </c>
      <c r="D12" s="10" t="s">
        <v>112</v>
      </c>
      <c r="E12" s="10">
        <v>1</v>
      </c>
      <c r="F12" s="38"/>
      <c r="G12" s="13"/>
      <c r="H12" s="17"/>
    </row>
    <row r="13" ht="114" customHeight="1" spans="1:8">
      <c r="A13" s="9">
        <v>12</v>
      </c>
      <c r="B13" s="60" t="s">
        <v>119</v>
      </c>
      <c r="C13" s="32" t="s">
        <v>120</v>
      </c>
      <c r="D13" s="10" t="s">
        <v>22</v>
      </c>
      <c r="E13" s="10">
        <v>50</v>
      </c>
      <c r="F13" s="38"/>
      <c r="G13" s="13"/>
      <c r="H13" s="17"/>
    </row>
    <row r="14" customHeight="1" spans="1:8">
      <c r="A14" s="15" t="s">
        <v>95</v>
      </c>
      <c r="B14" s="15"/>
      <c r="C14" s="15"/>
      <c r="D14" s="16"/>
      <c r="E14" s="16"/>
      <c r="F14" s="16"/>
      <c r="G14" s="16"/>
      <c r="H14" s="17"/>
    </row>
  </sheetData>
  <mergeCells count="2">
    <mergeCell ref="A1:H1"/>
    <mergeCell ref="A14:C14"/>
  </mergeCells>
  <pageMargins left="0.275" right="0.196527777777778" top="0.550694444444444" bottom="0.432638888888889"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Q22"/>
  <sheetViews>
    <sheetView workbookViewId="0">
      <selection activeCell="C7" sqref="C7"/>
    </sheetView>
  </sheetViews>
  <sheetFormatPr defaultColWidth="9" defaultRowHeight="40.05" customHeight="1"/>
  <cols>
    <col min="1" max="1" width="3.5" style="21" customWidth="1"/>
    <col min="2" max="2" width="11" style="21" customWidth="1"/>
    <col min="3" max="3" width="40.375" style="21" customWidth="1"/>
    <col min="4" max="4" width="5.44166666666667" style="21" customWidth="1"/>
    <col min="5" max="5" width="6.25" style="21" customWidth="1"/>
    <col min="6" max="6" width="9.125" style="21" customWidth="1"/>
    <col min="7" max="7" width="11.625" style="21" customWidth="1"/>
    <col min="8" max="8" width="5.44166666666667" style="21" customWidth="1"/>
    <col min="9" max="9" width="15.4416666666667" style="21" customWidth="1"/>
    <col min="10" max="10" width="12.2166666666667" style="21" customWidth="1"/>
    <col min="11" max="11" width="14.1083333333333" style="21" customWidth="1"/>
    <col min="12" max="16384" width="45.5" style="21"/>
  </cols>
  <sheetData>
    <row r="1" customHeight="1" spans="1:8">
      <c r="A1" s="22" t="s">
        <v>121</v>
      </c>
      <c r="B1" s="22"/>
      <c r="C1" s="22"/>
      <c r="D1" s="22"/>
      <c r="E1" s="22"/>
      <c r="F1" s="22"/>
      <c r="G1" s="22"/>
      <c r="H1" s="22"/>
    </row>
    <row r="2" customHeight="1" spans="1:11">
      <c r="A2" s="23" t="s">
        <v>11</v>
      </c>
      <c r="B2" s="24" t="s">
        <v>12</v>
      </c>
      <c r="C2" s="8" t="s">
        <v>13</v>
      </c>
      <c r="D2" s="24" t="s">
        <v>14</v>
      </c>
      <c r="E2" s="25" t="s">
        <v>15</v>
      </c>
      <c r="F2" s="25" t="s">
        <v>73</v>
      </c>
      <c r="G2" s="25" t="s">
        <v>74</v>
      </c>
      <c r="H2" s="24" t="s">
        <v>18</v>
      </c>
      <c r="I2" s="50"/>
      <c r="J2" s="51"/>
      <c r="K2" s="51"/>
    </row>
    <row r="3" ht="21" customHeight="1" spans="1:8">
      <c r="A3" s="26" t="s">
        <v>122</v>
      </c>
      <c r="B3" s="27"/>
      <c r="C3" s="27"/>
      <c r="D3" s="28"/>
      <c r="E3" s="28"/>
      <c r="F3" s="29"/>
      <c r="G3" s="30"/>
      <c r="H3" s="10"/>
    </row>
    <row r="4" s="19" customFormat="1" ht="117" customHeight="1" spans="1:9">
      <c r="A4" s="31">
        <v>2</v>
      </c>
      <c r="B4" s="11" t="s">
        <v>123</v>
      </c>
      <c r="C4" s="32" t="s">
        <v>124</v>
      </c>
      <c r="D4" s="10" t="s">
        <v>22</v>
      </c>
      <c r="E4" s="10">
        <v>1</v>
      </c>
      <c r="F4" s="33"/>
      <c r="G4" s="34"/>
      <c r="H4" s="10"/>
      <c r="I4" s="52"/>
    </row>
    <row r="5" ht="62" customHeight="1" spans="1:8">
      <c r="A5" s="31">
        <v>3</v>
      </c>
      <c r="B5" s="35" t="s">
        <v>125</v>
      </c>
      <c r="C5" s="32" t="s">
        <v>126</v>
      </c>
      <c r="D5" s="10" t="s">
        <v>22</v>
      </c>
      <c r="E5" s="36">
        <v>25</v>
      </c>
      <c r="F5" s="33"/>
      <c r="G5" s="34"/>
      <c r="H5" s="10"/>
    </row>
    <row r="6" ht="65" customHeight="1" spans="1:10">
      <c r="A6" s="31">
        <v>4</v>
      </c>
      <c r="B6" s="35" t="s">
        <v>127</v>
      </c>
      <c r="C6" s="32" t="s">
        <v>128</v>
      </c>
      <c r="D6" s="10" t="s">
        <v>22</v>
      </c>
      <c r="E6" s="36">
        <v>30</v>
      </c>
      <c r="F6" s="33"/>
      <c r="G6" s="34"/>
      <c r="H6" s="10"/>
      <c r="J6" s="49"/>
    </row>
    <row r="7" ht="120" customHeight="1" spans="1:10">
      <c r="A7" s="31">
        <v>5</v>
      </c>
      <c r="B7" s="11" t="s">
        <v>129</v>
      </c>
      <c r="C7" s="32" t="s">
        <v>130</v>
      </c>
      <c r="D7" s="10" t="s">
        <v>22</v>
      </c>
      <c r="E7" s="36">
        <v>2</v>
      </c>
      <c r="F7" s="34"/>
      <c r="G7" s="34"/>
      <c r="H7" s="10"/>
      <c r="J7" s="49"/>
    </row>
    <row r="8" ht="39" customHeight="1" spans="1:10">
      <c r="A8" s="31">
        <v>6</v>
      </c>
      <c r="B8" s="11" t="s">
        <v>131</v>
      </c>
      <c r="C8" s="32" t="s">
        <v>132</v>
      </c>
      <c r="D8" s="10" t="s">
        <v>22</v>
      </c>
      <c r="E8" s="36">
        <v>1</v>
      </c>
      <c r="F8" s="34"/>
      <c r="G8" s="34"/>
      <c r="H8" s="10"/>
      <c r="J8" s="49"/>
    </row>
    <row r="9" ht="25" customHeight="1" spans="1:8">
      <c r="A9" s="26" t="s">
        <v>133</v>
      </c>
      <c r="B9" s="27"/>
      <c r="C9" s="27"/>
      <c r="D9" s="28"/>
      <c r="E9" s="28"/>
      <c r="F9" s="29"/>
      <c r="G9" s="34"/>
      <c r="H9" s="10"/>
    </row>
    <row r="10" customHeight="1" spans="1:8">
      <c r="A10" s="9">
        <v>1</v>
      </c>
      <c r="B10" s="10" t="s">
        <v>134</v>
      </c>
      <c r="C10" s="32" t="s">
        <v>135</v>
      </c>
      <c r="D10" s="10" t="s">
        <v>68</v>
      </c>
      <c r="E10" s="10">
        <v>20</v>
      </c>
      <c r="F10" s="37"/>
      <c r="G10" s="34"/>
      <c r="H10" s="36"/>
    </row>
    <row r="11" ht="315" customHeight="1" spans="1:8">
      <c r="A11" s="9">
        <v>3</v>
      </c>
      <c r="B11" s="10" t="s">
        <v>136</v>
      </c>
      <c r="C11" s="32" t="s">
        <v>137</v>
      </c>
      <c r="D11" s="10" t="s">
        <v>68</v>
      </c>
      <c r="E11" s="10">
        <v>50</v>
      </c>
      <c r="F11" s="37"/>
      <c r="G11" s="34"/>
      <c r="H11" s="36"/>
    </row>
    <row r="12" s="20" customFormat="1" ht="28.2" customHeight="1" spans="1:17">
      <c r="A12" s="9">
        <v>5</v>
      </c>
      <c r="B12" s="10" t="s">
        <v>138</v>
      </c>
      <c r="C12" s="32" t="s">
        <v>139</v>
      </c>
      <c r="D12" s="10" t="s">
        <v>49</v>
      </c>
      <c r="E12" s="10">
        <v>2</v>
      </c>
      <c r="F12" s="38"/>
      <c r="G12" s="13"/>
      <c r="H12" s="10"/>
      <c r="O12" s="53"/>
      <c r="P12" s="53"/>
      <c r="Q12" s="53"/>
    </row>
    <row r="13" s="20" customFormat="1" ht="62" customHeight="1" spans="1:17">
      <c r="A13" s="9">
        <v>6</v>
      </c>
      <c r="B13" s="10" t="s">
        <v>140</v>
      </c>
      <c r="C13" s="39" t="s">
        <v>141</v>
      </c>
      <c r="D13" s="40" t="s">
        <v>49</v>
      </c>
      <c r="E13" s="36">
        <v>2</v>
      </c>
      <c r="F13" s="41"/>
      <c r="G13" s="13"/>
      <c r="H13" s="42"/>
      <c r="I13" s="53"/>
      <c r="J13" s="53"/>
      <c r="L13" s="53"/>
      <c r="Q13" s="53"/>
    </row>
    <row r="14" s="20" customFormat="1" ht="98" customHeight="1" spans="1:9">
      <c r="A14" s="9">
        <v>7</v>
      </c>
      <c r="B14" s="10" t="s">
        <v>142</v>
      </c>
      <c r="C14" s="39" t="s">
        <v>143</v>
      </c>
      <c r="D14" s="40" t="s">
        <v>49</v>
      </c>
      <c r="E14" s="36">
        <v>2</v>
      </c>
      <c r="F14" s="41"/>
      <c r="G14" s="13"/>
      <c r="H14" s="42"/>
      <c r="I14" s="53"/>
    </row>
    <row r="15" s="20" customFormat="1" customHeight="1" spans="1:8">
      <c r="A15" s="9">
        <v>8</v>
      </c>
      <c r="B15" s="10" t="s">
        <v>144</v>
      </c>
      <c r="C15" s="39" t="s">
        <v>145</v>
      </c>
      <c r="D15" s="40" t="s">
        <v>49</v>
      </c>
      <c r="E15" s="36">
        <v>170</v>
      </c>
      <c r="F15" s="41"/>
      <c r="G15" s="13"/>
      <c r="H15" s="42"/>
    </row>
    <row r="16" ht="23" customHeight="1" spans="1:8">
      <c r="A16" s="26" t="s">
        <v>146</v>
      </c>
      <c r="B16" s="27"/>
      <c r="C16" s="27"/>
      <c r="D16" s="28"/>
      <c r="E16" s="28"/>
      <c r="F16" s="29"/>
      <c r="G16" s="34"/>
      <c r="H16" s="36"/>
    </row>
    <row r="17" ht="221" customHeight="1" spans="1:8">
      <c r="A17" s="9">
        <v>3</v>
      </c>
      <c r="B17" s="10" t="s">
        <v>147</v>
      </c>
      <c r="C17" s="11" t="s">
        <v>148</v>
      </c>
      <c r="D17" s="10" t="s">
        <v>49</v>
      </c>
      <c r="E17" s="10">
        <v>2</v>
      </c>
      <c r="F17" s="37"/>
      <c r="G17" s="34"/>
      <c r="H17" s="36"/>
    </row>
    <row r="18" customHeight="1" spans="1:8">
      <c r="A18" s="9">
        <v>4</v>
      </c>
      <c r="B18" s="10" t="s">
        <v>149</v>
      </c>
      <c r="C18" s="11" t="s">
        <v>150</v>
      </c>
      <c r="D18" s="10" t="s">
        <v>49</v>
      </c>
      <c r="E18" s="10">
        <v>2</v>
      </c>
      <c r="F18" s="37"/>
      <c r="G18" s="34"/>
      <c r="H18" s="36"/>
    </row>
    <row r="19" customHeight="1" spans="1:8">
      <c r="A19" s="9">
        <v>5</v>
      </c>
      <c r="B19" s="10" t="s">
        <v>151</v>
      </c>
      <c r="C19" s="11" t="s">
        <v>152</v>
      </c>
      <c r="D19" s="10" t="s">
        <v>49</v>
      </c>
      <c r="E19" s="10">
        <v>10</v>
      </c>
      <c r="F19" s="37"/>
      <c r="G19" s="34"/>
      <c r="H19" s="43"/>
    </row>
    <row r="20" customHeight="1" spans="1:8">
      <c r="A20" s="44" t="s">
        <v>71</v>
      </c>
      <c r="B20" s="45"/>
      <c r="C20" s="45"/>
      <c r="D20" s="45"/>
      <c r="E20" s="46"/>
      <c r="F20" s="47"/>
      <c r="G20" s="48"/>
      <c r="H20" s="47"/>
    </row>
    <row r="22" customHeight="1" spans="3:3">
      <c r="C22" s="49"/>
    </row>
  </sheetData>
  <mergeCells count="5">
    <mergeCell ref="A1:H1"/>
    <mergeCell ref="A3:C3"/>
    <mergeCell ref="A9:C9"/>
    <mergeCell ref="A16:C16"/>
    <mergeCell ref="A20:E20"/>
  </mergeCells>
  <pageMargins left="0.275" right="0.196527777777778" top="0.472222222222222" bottom="0.432638888888889"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7"/>
  <sheetViews>
    <sheetView workbookViewId="0">
      <selection activeCell="J3" sqref="J3"/>
    </sheetView>
  </sheetViews>
  <sheetFormatPr defaultColWidth="9" defaultRowHeight="13.5"/>
  <cols>
    <col min="1" max="1" width="6.10833333333333" style="1" customWidth="1"/>
    <col min="2" max="2" width="16.625" style="2" customWidth="1"/>
    <col min="3" max="3" width="39.4416666666667" style="3" customWidth="1"/>
    <col min="4" max="4" width="6" style="1" customWidth="1"/>
    <col min="5" max="5" width="6.625" style="1" customWidth="1"/>
    <col min="6" max="6" width="7" style="4" customWidth="1"/>
    <col min="7" max="7" width="12.375" style="1" customWidth="1"/>
    <col min="8" max="8" width="6" style="1" customWidth="1"/>
    <col min="9" max="16384" width="9" style="1"/>
  </cols>
  <sheetData>
    <row r="1" ht="24" customHeight="1" spans="1:8">
      <c r="A1" s="5" t="s">
        <v>153</v>
      </c>
      <c r="B1" s="6"/>
      <c r="C1" s="6"/>
      <c r="D1" s="6"/>
      <c r="E1" s="6"/>
      <c r="F1" s="6"/>
      <c r="G1" s="6"/>
      <c r="H1" s="6"/>
    </row>
    <row r="2" ht="24" customHeight="1" spans="1:8">
      <c r="A2" s="7" t="s">
        <v>11</v>
      </c>
      <c r="B2" s="7" t="s">
        <v>12</v>
      </c>
      <c r="C2" s="8" t="s">
        <v>13</v>
      </c>
      <c r="D2" s="7" t="s">
        <v>14</v>
      </c>
      <c r="E2" s="7" t="s">
        <v>15</v>
      </c>
      <c r="F2" s="7" t="s">
        <v>73</v>
      </c>
      <c r="G2" s="7" t="s">
        <v>74</v>
      </c>
      <c r="H2" s="7" t="s">
        <v>18</v>
      </c>
    </row>
    <row r="3" ht="188" customHeight="1" spans="1:8">
      <c r="A3" s="9">
        <v>1</v>
      </c>
      <c r="B3" s="10" t="s">
        <v>154</v>
      </c>
      <c r="C3" s="11" t="s">
        <v>155</v>
      </c>
      <c r="D3" s="10" t="s">
        <v>22</v>
      </c>
      <c r="E3" s="12">
        <v>1</v>
      </c>
      <c r="F3" s="12"/>
      <c r="G3" s="13"/>
      <c r="H3" s="10"/>
    </row>
    <row r="4" ht="409" customHeight="1" spans="1:8">
      <c r="A4" s="9">
        <v>2</v>
      </c>
      <c r="B4" s="10" t="s">
        <v>156</v>
      </c>
      <c r="C4" s="11" t="s">
        <v>157</v>
      </c>
      <c r="D4" s="10" t="s">
        <v>44</v>
      </c>
      <c r="E4" s="12">
        <v>1</v>
      </c>
      <c r="F4" s="12"/>
      <c r="G4" s="13"/>
      <c r="H4" s="14"/>
    </row>
    <row r="5" ht="409" customHeight="1" spans="1:9">
      <c r="A5" s="9">
        <v>3</v>
      </c>
      <c r="B5" s="10" t="s">
        <v>158</v>
      </c>
      <c r="C5" s="11" t="s">
        <v>159</v>
      </c>
      <c r="D5" s="10" t="s">
        <v>160</v>
      </c>
      <c r="E5" s="12">
        <v>150</v>
      </c>
      <c r="F5" s="12"/>
      <c r="G5" s="13"/>
      <c r="H5" s="14"/>
      <c r="I5" s="18"/>
    </row>
    <row r="6" ht="111" customHeight="1" spans="1:9">
      <c r="A6" s="9">
        <v>4</v>
      </c>
      <c r="B6" s="10" t="s">
        <v>161</v>
      </c>
      <c r="C6" s="11" t="s">
        <v>162</v>
      </c>
      <c r="D6" s="10" t="s">
        <v>160</v>
      </c>
      <c r="E6" s="12">
        <v>20</v>
      </c>
      <c r="F6" s="12"/>
      <c r="G6" s="13"/>
      <c r="H6" s="14"/>
      <c r="I6" s="18"/>
    </row>
    <row r="7" ht="235" customHeight="1" spans="1:9">
      <c r="A7" s="9">
        <v>5</v>
      </c>
      <c r="B7" s="10" t="s">
        <v>163</v>
      </c>
      <c r="C7" s="11" t="s">
        <v>164</v>
      </c>
      <c r="D7" s="10" t="s">
        <v>49</v>
      </c>
      <c r="E7" s="12">
        <v>60</v>
      </c>
      <c r="F7" s="12"/>
      <c r="G7" s="13"/>
      <c r="H7" s="14"/>
      <c r="I7" s="18"/>
    </row>
    <row r="8" ht="22" customHeight="1" spans="1:8">
      <c r="A8" s="15" t="s">
        <v>95</v>
      </c>
      <c r="B8" s="15"/>
      <c r="C8" s="15"/>
      <c r="D8" s="16"/>
      <c r="E8" s="16"/>
      <c r="F8" s="16"/>
      <c r="G8" s="16"/>
      <c r="H8" s="17"/>
    </row>
    <row r="9" ht="40.05" customHeight="1"/>
    <row r="10" ht="40.05" customHeight="1"/>
    <row r="11" ht="40.05" customHeight="1"/>
    <row r="12" ht="40.05" customHeight="1"/>
    <row r="13" ht="40.05" customHeight="1"/>
    <row r="14" ht="40.05" customHeight="1"/>
    <row r="15" ht="40.05" customHeight="1"/>
    <row r="16" ht="40.05" customHeight="1"/>
    <row r="17" ht="40.05" customHeight="1"/>
  </sheetData>
  <mergeCells count="2">
    <mergeCell ref="A1:H1"/>
    <mergeCell ref="A8:C8"/>
  </mergeCells>
  <pageMargins left="0.314583333333333" right="0.236111111111111"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投资总计</vt:lpstr>
      <vt:lpstr>社区安全系统</vt:lpstr>
      <vt:lpstr>广播系统</vt:lpstr>
      <vt:lpstr>综合布线</vt:lpstr>
      <vt:lpstr>网络设备</vt:lpstr>
      <vt:lpstr>社区管理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xug</dc:creator>
  <cp:lastModifiedBy>Administrator</cp:lastModifiedBy>
  <dcterms:created xsi:type="dcterms:W3CDTF">2016-05-03T06:12:00Z</dcterms:created>
  <cp:lastPrinted>2015-09-11T07:37:00Z</cp:lastPrinted>
  <dcterms:modified xsi:type="dcterms:W3CDTF">2024-11-26T08:09:09Z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B081AF365C85441D9D094DC7299EE27F_12</vt:lpwstr>
  </property>
  <property fmtid="{D5CDD505-2E9C-101B-9397-08002B2CF9AE}" pid="3" name="KSOProductBuildVer">
    <vt:lpwstr>2052-12.1.0.18912</vt:lpwstr>
  </property>
</Properties>
</file>