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931"/>
  </bookViews>
  <sheets>
    <sheet name="柜体项" sheetId="12" r:id="rId1"/>
    <sheet name="采购项" sheetId="13" r:id="rId2"/>
  </sheets>
  <definedNames>
    <definedName name="_xlnm.Print_Titles" localSheetId="0">柜体项!$1:$2</definedName>
    <definedName name="_xlnm.Print_Titles" localSheetId="1">采购项!$1:$2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<sst xmlns="http://schemas.openxmlformats.org/spreadsheetml/2006/main" count="153" uniqueCount="90">
  <si>
    <t>乌达区第一幼儿园维邦分园教学楼改造工程柜体项</t>
  </si>
  <si>
    <t>序号</t>
  </si>
  <si>
    <t>名称</t>
  </si>
  <si>
    <t>规格、参数</t>
  </si>
  <si>
    <t>数量</t>
  </si>
  <si>
    <t>单位</t>
  </si>
  <si>
    <t>单价（元）</t>
  </si>
  <si>
    <t>金额（元）</t>
  </si>
  <si>
    <t>一楼建构区</t>
  </si>
  <si>
    <t>一楼南建构区展示柜制作</t>
  </si>
  <si>
    <t>1.18Mm厚实木生态板
2.生态板板材切割
3.生态板板材封边
4.柜门定制
5.五金配件
6.人工+机具</t>
  </si>
  <si>
    <t>平米</t>
  </si>
  <si>
    <t>一楼北建构区西墙造型柜体制作</t>
  </si>
  <si>
    <t>一楼北建构区东墙柜体制作</t>
  </si>
  <si>
    <t>分部总计</t>
  </si>
  <si>
    <t>二楼阅读走廊</t>
  </si>
  <si>
    <t>西墙异形书柜制作</t>
  </si>
  <si>
    <t>1.18Mm厚实木生态板
2.生态板板材切割
3.生态板板材封边
4.五金配件
5.人工+机具
2400*1600*300、1405*1300*300、4900*1600*300、7300*1600*300</t>
  </si>
  <si>
    <t>东墙书架定制</t>
  </si>
  <si>
    <t xml:space="preserve">1.18Mm厚实木生态板
2.生态板板材切割
3.生态板板材封边
4.五金配件
5.人工+机具
1065*940*300
</t>
  </si>
  <si>
    <t>中间圆形书柜定制</t>
  </si>
  <si>
    <t>1.18Mm厚实木生态板
2.生态板板材切割
3.生态板板材封边
4.五金配件
5.人工+机具
直径1635，高度620</t>
  </si>
  <si>
    <t>套</t>
  </si>
  <si>
    <t>二楼美工区</t>
  </si>
  <si>
    <t>西墙柜体制作</t>
  </si>
  <si>
    <t xml:space="preserve">1.18Mm厚实木生态板
2.生态板板材切割
3.生态板板材封边
4.五金配件
5.人工+机具
7300*1870*300
</t>
  </si>
  <si>
    <t>隔断异形柜体制作</t>
  </si>
  <si>
    <t xml:space="preserve">1.18Mm厚实木生态板
2.生态板板材切割
3.生态板板材封边
4.五金配件
5.人工+机具
1180*1995*300*2
</t>
  </si>
  <si>
    <t>东墙柜体制作</t>
  </si>
  <si>
    <t xml:space="preserve">1.18Mm厚实木生态板
2.生态板板材切割
3.生态板板材封边
4.五金配件
5.人工+机具
7300*1295*300
</t>
  </si>
  <si>
    <t>所有分部总计</t>
  </si>
  <si>
    <t>乌达区第一幼儿园维邦分园教学楼改造工程采购项</t>
  </si>
  <si>
    <t>规格（设备参数）</t>
  </si>
  <si>
    <t>大厅</t>
  </si>
  <si>
    <t>“维邦幼儿园”墙面文化装饰</t>
  </si>
  <si>
    <t>1.1.2PVC板材
2.PVC电脑数控异形雕刻
3.PVC紫外线固话uv喷绘
4.2mm厚高晶晶片饰面
5.人工安装</t>
  </si>
  <si>
    <t>大厅北墙墙面文化装饰</t>
  </si>
  <si>
    <t>“维邦幼儿园”实木隔板定制</t>
  </si>
  <si>
    <t>1.18Mm厚实木生态板
2.生态板板材切割
3.生态板板材封边
4.人工+机具
5.机器开灯槽：895*20*10
6.尺寸：895*50*18</t>
  </si>
  <si>
    <t>块</t>
  </si>
  <si>
    <t>大厅北墙实木隔板定制</t>
  </si>
  <si>
    <t>墙面文化装饰</t>
  </si>
  <si>
    <t>一楼南建构区西墙洞洞板定制</t>
  </si>
  <si>
    <t>1.材料：18mm厚实木板材；
2.电脑数控机雕冲孔雕刻（机器冲孔耗时12小时
3.板材封板                          
4.人工+机具+辅材</t>
  </si>
  <si>
    <t>一楼南建构区西墙洞洞板配件</t>
  </si>
  <si>
    <t xml:space="preserve">1.火柴棍
2.置物隔板
</t>
  </si>
  <si>
    <t>一楼南建构区汽车模型</t>
  </si>
  <si>
    <t>汽车模型
240*75*95</t>
  </si>
  <si>
    <t>一楼北建构区西墙洞洞板定制</t>
  </si>
  <si>
    <t>一楼北建构区西墙洞洞板配件</t>
  </si>
  <si>
    <t>一楼北建构区西墙造型柜体洞洞板定制</t>
  </si>
  <si>
    <t>一楼北建构区乐高墙置物隔板制作</t>
  </si>
  <si>
    <t>1.18Mm厚实木生态板
2.生态板板材切割
3.生态板板材封边
4.五金配件
5.人工+机具</t>
  </si>
  <si>
    <t>一楼北建构区东墙洞洞板定制</t>
  </si>
  <si>
    <t>一楼北建构区东墙洞洞板配件</t>
  </si>
  <si>
    <t>西墙宣绒布</t>
  </si>
  <si>
    <t>1.宣绒布
2.宣绒布UV喷绘
3.糯米胶、基膜
4.人工+机具</t>
  </si>
  <si>
    <t>西墙异形书柜线型灯饰定制</t>
  </si>
  <si>
    <t>1.线型灯饰
2.规格：20*10
3.变压400w无声电源
4.人工安装</t>
  </si>
  <si>
    <t>米</t>
  </si>
  <si>
    <t>西墙阅读桌底座制作</t>
  </si>
  <si>
    <t>1.18Mm厚实木生态板
2.生态板板材切割
3.生态板板材封边
4.五金配件
5.人工+机具
6400*600*550</t>
  </si>
  <si>
    <t>西墙阅读桌石材包覆</t>
  </si>
  <si>
    <t>1.18mm厚石材
2.水刀机器切割
3.机器打磨圆角
4.人工安装</t>
  </si>
  <si>
    <t>中间圆形书柜软包坐垫定制</t>
  </si>
  <si>
    <t>1.猫抓皮
2.5cm厚海绵
3.人工+机具</t>
  </si>
  <si>
    <t>仿真树</t>
  </si>
  <si>
    <t>1.仿真树定制
2.人工安装</t>
  </si>
  <si>
    <t>棵</t>
  </si>
  <si>
    <t>鹅卵石</t>
  </si>
  <si>
    <t>斤</t>
  </si>
  <si>
    <t>仿真绿植</t>
  </si>
  <si>
    <t>绿植装饰</t>
  </si>
  <si>
    <t>项</t>
  </si>
  <si>
    <t>成品阅读桌</t>
  </si>
  <si>
    <t>成品阅读桌
直径600</t>
  </si>
  <si>
    <t>异形软包坐凳</t>
  </si>
  <si>
    <t xml:space="preserve">材质：桦木实木多层板+PU+海绵                                
550*550*350
</t>
  </si>
  <si>
    <t>个</t>
  </si>
  <si>
    <t>东墙地台软包包覆</t>
  </si>
  <si>
    <t>地台成品桌</t>
  </si>
  <si>
    <t>成品阅读桌
直径1000</t>
  </si>
  <si>
    <t>中间乐高墙定制</t>
  </si>
  <si>
    <t>1.定制乐高积木玩具底板+3cm实木框料
2.人工安装
3.尺寸：4459*1280</t>
  </si>
  <si>
    <t>党建文化墙</t>
  </si>
  <si>
    <t>1.1.2PVC板材
2.PVC电脑数控异形雕刻
3.PVC紫外线固化uv喷绘
4.2mm厚高晶晶片饰面
5.人工安装</t>
  </si>
  <si>
    <t>四个楼梯间</t>
  </si>
  <si>
    <t>楼梯间文化墙制作</t>
  </si>
  <si>
    <t>楼梯间防坠网制作</t>
  </si>
  <si>
    <t>1.麻绳安装固定
2.人工+机具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</si>
</sst>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#,##0_ ;\-#,##0\ "/>
    <numFmt numFmtId="179" formatCode="#,##0.00_ ;\-#,##0.00\ "/>
    <numFmt numFmtId="180" formatCode="0_);[Red]\(0\)"/>
  </numFmts>
  <fonts count="3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  <scheme val="minor"/>
    </font>
    <font>
      <sz val="10.5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Calibri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2"/>
      <name val="Times New Roman"/>
      <charset val="134"/>
    </font>
    <font>
      <sz val="12"/>
      <name val="Times New Roman"/>
      <charset val="0"/>
    </font>
    <font>
      <sz val="9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  <xf numFmtId="0" fontId="2" fillId="0" borderId="0"/>
    <xf numFmtId="0" fontId="2" fillId="0" borderId="0"/>
    <xf numFmtId="0" fontId="0" fillId="0" borderId="0">
      <alignment vertical="center"/>
    </xf>
    <xf numFmtId="0" fontId="30" fillId="0" borderId="0"/>
    <xf numFmtId="0" fontId="31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2" fillId="0" borderId="0"/>
    <xf numFmtId="0" fontId="31" fillId="0" borderId="0">
      <alignment vertical="center"/>
    </xf>
    <xf numFmtId="0" fontId="0" fillId="0" borderId="0">
      <alignment vertical="center"/>
    </xf>
    <xf numFmtId="0" fontId="2" fillId="0" borderId="0"/>
    <xf numFmtId="0" fontId="33" fillId="0" borderId="0"/>
    <xf numFmtId="0" fontId="32" fillId="0" borderId="0"/>
    <xf numFmtId="0" fontId="34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left" vertical="center" wrapText="1"/>
    </xf>
    <xf numFmtId="176" fontId="2" fillId="0" borderId="1" xfId="55" applyNumberFormat="1" applyFont="1" applyFill="1" applyBorder="1" applyAlignment="1">
      <alignment horizontal="center" vertical="center" wrapText="1"/>
    </xf>
    <xf numFmtId="176" fontId="6" fillId="0" borderId="1" xfId="55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77" fontId="2" fillId="0" borderId="1" xfId="55" applyNumberFormat="1" applyFont="1" applyFill="1" applyBorder="1" applyAlignment="1">
      <alignment horizontal="center" vertical="center" wrapText="1"/>
    </xf>
    <xf numFmtId="178" fontId="6" fillId="0" borderId="1" xfId="55" applyNumberFormat="1" applyFont="1" applyFill="1" applyBorder="1" applyAlignment="1">
      <alignment horizontal="center" vertical="center" wrapText="1"/>
    </xf>
    <xf numFmtId="179" fontId="2" fillId="0" borderId="1" xfId="55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180" fontId="8" fillId="0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/>
    </xf>
    <xf numFmtId="178" fontId="8" fillId="0" borderId="0" xfId="55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Common Part_2" xfId="49"/>
    <cellStyle name="常规 10 2 3 2" xfId="50"/>
    <cellStyle name="0,0_x000d__x000a_NA_x000d__x000a_" xfId="51"/>
    <cellStyle name="常规 11 2 10" xfId="52"/>
    <cellStyle name="常规_1" xfId="53"/>
    <cellStyle name="常规 3 2" xfId="54"/>
    <cellStyle name="千位分隔[0] 2 2" xfId="55"/>
    <cellStyle name="常规 2" xfId="56"/>
    <cellStyle name="样式 1" xfId="57"/>
    <cellStyle name="常规_2.1可视对讲" xfId="58"/>
    <cellStyle name="常规 28" xfId="59"/>
    <cellStyle name="常规 10 10 2" xfId="60"/>
    <cellStyle name="常规_设备清单_20061024" xfId="61"/>
    <cellStyle name="常规_Sheet1" xfId="62"/>
    <cellStyle name="Normal" xfId="6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1" workbookViewId="0">
      <selection activeCell="J16" sqref="J16"/>
    </sheetView>
  </sheetViews>
  <sheetFormatPr defaultColWidth="9" defaultRowHeight="13.5"/>
  <cols>
    <col min="1" max="1" width="7.225" style="3" customWidth="1"/>
    <col min="2" max="2" width="19.1083333333333" style="4" customWidth="1"/>
    <col min="3" max="3" width="25.25" style="3" customWidth="1"/>
    <col min="4" max="4" width="8.10833333333333" style="4" customWidth="1"/>
    <col min="5" max="5" width="8.38333333333333" style="4" customWidth="1"/>
    <col min="6" max="6" width="8.55833333333333" style="4" customWidth="1"/>
    <col min="7" max="7" width="10.6666666666667" style="5" customWidth="1"/>
    <col min="8" max="8" width="9.38333333333333" style="3"/>
    <col min="9" max="9" width="24.5" style="3" customWidth="1"/>
    <col min="10" max="10" width="9.66666666666667" style="3"/>
    <col min="11" max="11" width="9" style="3"/>
    <col min="12" max="12" width="13" style="3"/>
    <col min="13" max="16384" width="9" style="3"/>
  </cols>
  <sheetData>
    <row r="1" s="1" customFormat="1" ht="43" customHeight="1" spans="1:7">
      <c r="A1" s="6" t="s">
        <v>0</v>
      </c>
      <c r="B1" s="6"/>
      <c r="C1" s="6"/>
      <c r="D1" s="6"/>
      <c r="E1" s="6"/>
      <c r="F1" s="6"/>
      <c r="G1" s="6"/>
    </row>
    <row r="2" s="1" customFormat="1" ht="39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</row>
    <row r="3" s="1" customFormat="1" ht="22" customHeight="1" spans="1:15">
      <c r="A3" s="10" t="s">
        <v>8</v>
      </c>
      <c r="B3" s="10"/>
      <c r="C3" s="10"/>
      <c r="D3" s="10"/>
      <c r="E3" s="10"/>
      <c r="F3" s="10"/>
      <c r="G3" s="10"/>
      <c r="I3" s="27"/>
      <c r="J3" s="28"/>
      <c r="K3" s="29"/>
      <c r="L3" s="29"/>
      <c r="M3" s="30"/>
      <c r="N3" s="31"/>
      <c r="O3" s="28"/>
    </row>
    <row r="4" s="1" customFormat="1" ht="97" customHeight="1" spans="1:15">
      <c r="A4" s="12">
        <v>1</v>
      </c>
      <c r="B4" s="12" t="s">
        <v>9</v>
      </c>
      <c r="C4" s="14" t="s">
        <v>10</v>
      </c>
      <c r="D4" s="12">
        <v>3.2</v>
      </c>
      <c r="E4" s="12" t="s">
        <v>11</v>
      </c>
      <c r="F4" s="12"/>
      <c r="G4" s="12"/>
      <c r="I4" s="27"/>
      <c r="J4" s="28"/>
      <c r="K4" s="29"/>
      <c r="L4" s="29"/>
      <c r="M4" s="30"/>
      <c r="N4" s="31"/>
      <c r="O4" s="28"/>
    </row>
    <row r="5" s="1" customFormat="1" ht="100" customHeight="1" spans="1:15">
      <c r="A5" s="12">
        <v>2</v>
      </c>
      <c r="B5" s="12" t="s">
        <v>12</v>
      </c>
      <c r="C5" s="14" t="s">
        <v>10</v>
      </c>
      <c r="D5" s="12">
        <v>27.01</v>
      </c>
      <c r="E5" s="12" t="s">
        <v>11</v>
      </c>
      <c r="F5" s="12"/>
      <c r="G5" s="12"/>
      <c r="I5" s="27"/>
      <c r="J5" s="28"/>
      <c r="K5" s="29"/>
      <c r="L5" s="29"/>
      <c r="M5" s="30"/>
      <c r="N5" s="31"/>
      <c r="O5" s="28"/>
    </row>
    <row r="6" s="1" customFormat="1" ht="107" customHeight="1" spans="1:15">
      <c r="A6" s="12">
        <v>3</v>
      </c>
      <c r="B6" s="14" t="s">
        <v>13</v>
      </c>
      <c r="C6" s="14" t="s">
        <v>10</v>
      </c>
      <c r="D6" s="12">
        <v>6.65</v>
      </c>
      <c r="E6" s="12" t="s">
        <v>11</v>
      </c>
      <c r="F6" s="12"/>
      <c r="G6" s="18"/>
      <c r="I6" s="27"/>
      <c r="J6" s="28"/>
      <c r="K6" s="29"/>
      <c r="L6" s="29"/>
      <c r="M6" s="30"/>
      <c r="N6" s="31"/>
      <c r="O6" s="28"/>
    </row>
    <row r="7" s="1" customFormat="1" ht="24" customHeight="1" spans="1:15">
      <c r="A7" s="13" t="s">
        <v>14</v>
      </c>
      <c r="B7" s="13"/>
      <c r="C7" s="13"/>
      <c r="D7" s="13"/>
      <c r="E7" s="13"/>
      <c r="F7" s="13"/>
      <c r="G7" s="13">
        <f>SUM(G4:G6)</f>
        <v>0</v>
      </c>
      <c r="I7" s="27"/>
      <c r="J7" s="28"/>
      <c r="K7" s="29"/>
      <c r="L7" s="29"/>
      <c r="M7" s="30"/>
      <c r="N7" s="31"/>
      <c r="O7" s="28"/>
    </row>
    <row r="8" s="1" customFormat="1" ht="22" customHeight="1" spans="1:15">
      <c r="A8" s="12" t="s">
        <v>15</v>
      </c>
      <c r="B8" s="12"/>
      <c r="C8" s="12"/>
      <c r="D8" s="12"/>
      <c r="E8" s="12"/>
      <c r="F8" s="12"/>
      <c r="G8" s="12"/>
      <c r="I8" s="27"/>
      <c r="J8" s="28"/>
      <c r="K8" s="29"/>
      <c r="L8" s="29"/>
      <c r="M8" s="30"/>
      <c r="N8" s="31"/>
      <c r="O8" s="28"/>
    </row>
    <row r="9" s="1" customFormat="1" ht="141" customHeight="1" spans="1:15">
      <c r="A9" s="12">
        <v>1</v>
      </c>
      <c r="B9" s="12" t="s">
        <v>16</v>
      </c>
      <c r="C9" s="14" t="s">
        <v>17</v>
      </c>
      <c r="D9" s="12">
        <v>25.2</v>
      </c>
      <c r="E9" s="12" t="s">
        <v>11</v>
      </c>
      <c r="F9" s="12"/>
      <c r="G9" s="12"/>
      <c r="I9" s="27"/>
      <c r="J9" s="28"/>
      <c r="K9" s="29"/>
      <c r="L9" s="29"/>
      <c r="M9" s="30"/>
      <c r="N9" s="31"/>
      <c r="O9" s="28"/>
    </row>
    <row r="10" s="1" customFormat="1" ht="96" customHeight="1" spans="1:15">
      <c r="A10" s="12">
        <v>2</v>
      </c>
      <c r="B10" s="12" t="s">
        <v>18</v>
      </c>
      <c r="C10" s="14" t="s">
        <v>19</v>
      </c>
      <c r="D10" s="12">
        <v>4</v>
      </c>
      <c r="E10" s="12" t="s">
        <v>11</v>
      </c>
      <c r="F10" s="12"/>
      <c r="G10" s="12"/>
      <c r="I10" s="27"/>
      <c r="J10" s="28"/>
      <c r="K10" s="29"/>
      <c r="L10" s="29"/>
      <c r="M10" s="30"/>
      <c r="N10" s="31"/>
      <c r="O10" s="28"/>
    </row>
    <row r="11" s="2" customFormat="1" ht="111" customHeight="1" spans="1:7">
      <c r="A11" s="12">
        <v>3</v>
      </c>
      <c r="B11" s="12" t="s">
        <v>20</v>
      </c>
      <c r="C11" s="14" t="s">
        <v>21</v>
      </c>
      <c r="D11" s="12">
        <v>3</v>
      </c>
      <c r="E11" s="12" t="s">
        <v>22</v>
      </c>
      <c r="F11" s="12"/>
      <c r="G11" s="12"/>
    </row>
    <row r="12" s="1" customFormat="1" ht="24" customHeight="1" spans="1:15">
      <c r="A12" s="13" t="s">
        <v>14</v>
      </c>
      <c r="B12" s="13"/>
      <c r="C12" s="13"/>
      <c r="D12" s="13"/>
      <c r="E12" s="13"/>
      <c r="F12" s="13"/>
      <c r="G12" s="13">
        <f>SUM(G9:G11)</f>
        <v>0</v>
      </c>
      <c r="I12" s="27"/>
      <c r="J12" s="28"/>
      <c r="K12" s="29"/>
      <c r="L12" s="29"/>
      <c r="M12" s="30"/>
      <c r="N12" s="31"/>
      <c r="O12" s="28"/>
    </row>
    <row r="13" s="1" customFormat="1" ht="19" customHeight="1" spans="1:15">
      <c r="A13" s="10" t="s">
        <v>23</v>
      </c>
      <c r="B13" s="10"/>
      <c r="C13" s="10"/>
      <c r="D13" s="10"/>
      <c r="E13" s="10"/>
      <c r="F13" s="10"/>
      <c r="G13" s="10"/>
      <c r="I13" s="27"/>
      <c r="J13" s="28"/>
      <c r="K13" s="29"/>
      <c r="L13" s="29"/>
      <c r="M13" s="30"/>
      <c r="N13" s="31"/>
      <c r="O13" s="28"/>
    </row>
    <row r="14" s="1" customFormat="1" ht="101" customHeight="1" spans="1:15">
      <c r="A14" s="10">
        <v>1</v>
      </c>
      <c r="B14" s="10" t="s">
        <v>24</v>
      </c>
      <c r="C14" s="11" t="s">
        <v>25</v>
      </c>
      <c r="D14" s="10">
        <v>13.65</v>
      </c>
      <c r="E14" s="10" t="s">
        <v>11</v>
      </c>
      <c r="F14" s="10"/>
      <c r="G14" s="12"/>
      <c r="I14" s="27"/>
      <c r="J14" s="28"/>
      <c r="K14" s="29"/>
      <c r="L14" s="29"/>
      <c r="M14" s="30"/>
      <c r="N14" s="31"/>
      <c r="O14" s="28"/>
    </row>
    <row r="15" s="1" customFormat="1" ht="105" customHeight="1" spans="1:15">
      <c r="A15" s="10">
        <v>2</v>
      </c>
      <c r="B15" s="10" t="s">
        <v>26</v>
      </c>
      <c r="C15" s="11" t="s">
        <v>27</v>
      </c>
      <c r="D15" s="10">
        <v>4.7</v>
      </c>
      <c r="E15" s="10" t="s">
        <v>11</v>
      </c>
      <c r="F15" s="10"/>
      <c r="G15" s="12"/>
      <c r="I15" s="27"/>
      <c r="J15" s="28"/>
      <c r="K15" s="29"/>
      <c r="L15" s="29"/>
      <c r="M15" s="30"/>
      <c r="N15" s="31"/>
      <c r="O15" s="28"/>
    </row>
    <row r="16" s="1" customFormat="1" ht="106" customHeight="1" spans="1:15">
      <c r="A16" s="10">
        <v>3</v>
      </c>
      <c r="B16" s="10" t="s">
        <v>28</v>
      </c>
      <c r="C16" s="11" t="s">
        <v>29</v>
      </c>
      <c r="D16" s="10">
        <v>9.5</v>
      </c>
      <c r="E16" s="10" t="s">
        <v>11</v>
      </c>
      <c r="F16" s="10"/>
      <c r="G16" s="12"/>
      <c r="I16" s="27"/>
      <c r="J16" s="28"/>
      <c r="K16" s="29"/>
      <c r="L16" s="29"/>
      <c r="M16" s="30"/>
      <c r="N16" s="31"/>
      <c r="O16" s="28"/>
    </row>
    <row r="17" s="1" customFormat="1" ht="24" customHeight="1" spans="1:15">
      <c r="A17" s="9" t="s">
        <v>14</v>
      </c>
      <c r="B17" s="9"/>
      <c r="C17" s="9"/>
      <c r="D17" s="9"/>
      <c r="E17" s="9"/>
      <c r="F17" s="9"/>
      <c r="G17" s="13">
        <f>SUM(G14:G16)</f>
        <v>0</v>
      </c>
      <c r="I17" s="27"/>
      <c r="J17" s="28"/>
      <c r="K17" s="29"/>
      <c r="L17" s="29"/>
      <c r="M17" s="30"/>
      <c r="N17" s="31"/>
      <c r="O17" s="28"/>
    </row>
    <row r="18" s="1" customFormat="1" ht="28" customHeight="1" spans="1:15">
      <c r="A18" s="9" t="s">
        <v>30</v>
      </c>
      <c r="B18" s="9"/>
      <c r="C18" s="9"/>
      <c r="D18" s="9"/>
      <c r="E18" s="9"/>
      <c r="F18" s="9"/>
      <c r="G18" s="13">
        <f>G17+G12+G7</f>
        <v>0</v>
      </c>
      <c r="I18" s="27"/>
      <c r="J18" s="28"/>
      <c r="K18" s="29"/>
      <c r="L18" s="29"/>
      <c r="M18" s="30"/>
      <c r="N18" s="31"/>
      <c r="O18" s="28"/>
    </row>
    <row r="19" s="3" customFormat="1" spans="1:7">
      <c r="A19" s="34"/>
      <c r="B19" s="4"/>
      <c r="D19" s="4"/>
      <c r="E19" s="4"/>
      <c r="F19" s="4"/>
      <c r="G19" s="5"/>
    </row>
    <row r="20" s="3" customFormat="1" spans="1:7">
      <c r="A20" s="34"/>
      <c r="B20" s="4"/>
      <c r="D20" s="4"/>
      <c r="E20" s="4"/>
      <c r="F20" s="4"/>
      <c r="G20" s="5"/>
    </row>
    <row r="21" s="3" customFormat="1" spans="1:7">
      <c r="A21" s="34"/>
      <c r="B21" s="4"/>
      <c r="D21" s="4"/>
      <c r="E21" s="5"/>
      <c r="F21" s="5"/>
      <c r="G21" s="5"/>
    </row>
  </sheetData>
  <mergeCells count="9">
    <mergeCell ref="A1:G1"/>
    <mergeCell ref="A3:G3"/>
    <mergeCell ref="A7:F7"/>
    <mergeCell ref="A8:G8"/>
    <mergeCell ref="A12:F12"/>
    <mergeCell ref="A13:G13"/>
    <mergeCell ref="A17:F17"/>
    <mergeCell ref="A18:F18"/>
    <mergeCell ref="E21:G21"/>
  </mergeCells>
  <pageMargins left="0.751388888888889" right="0.751388888888889" top="1" bottom="0.60625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opLeftCell="A36" workbookViewId="0">
      <selection activeCell="I42" sqref="I42"/>
    </sheetView>
  </sheetViews>
  <sheetFormatPr defaultColWidth="9" defaultRowHeight="13.5"/>
  <cols>
    <col min="1" max="1" width="6.66666666666667" style="3" customWidth="1"/>
    <col min="2" max="2" width="18.5583333333333" style="4" customWidth="1"/>
    <col min="3" max="3" width="24" style="3" customWidth="1"/>
    <col min="4" max="4" width="8.10833333333333" style="4" customWidth="1"/>
    <col min="5" max="5" width="8.38333333333333" style="4" customWidth="1"/>
    <col min="6" max="6" width="10.775" style="4" customWidth="1"/>
    <col min="7" max="7" width="11.1083333333333" style="5" customWidth="1"/>
    <col min="8" max="8" width="9.38333333333333" style="3"/>
    <col min="9" max="9" width="24.5" style="3" customWidth="1"/>
    <col min="10" max="16384" width="9" style="3"/>
  </cols>
  <sheetData>
    <row r="1" s="1" customFormat="1" ht="43" customHeight="1" spans="1:7">
      <c r="A1" s="6" t="s">
        <v>31</v>
      </c>
      <c r="B1" s="6"/>
      <c r="C1" s="6"/>
      <c r="D1" s="6"/>
      <c r="E1" s="6"/>
      <c r="F1" s="6"/>
      <c r="G1" s="6"/>
    </row>
    <row r="2" s="1" customFormat="1" ht="33" customHeight="1" spans="1:7">
      <c r="A2" s="7" t="s">
        <v>1</v>
      </c>
      <c r="B2" s="7" t="s">
        <v>2</v>
      </c>
      <c r="C2" s="7" t="s">
        <v>32</v>
      </c>
      <c r="D2" s="7" t="s">
        <v>4</v>
      </c>
      <c r="E2" s="7" t="s">
        <v>5</v>
      </c>
      <c r="F2" s="7" t="s">
        <v>6</v>
      </c>
      <c r="G2" s="8" t="s">
        <v>7</v>
      </c>
    </row>
    <row r="3" s="1" customFormat="1" ht="24" customHeight="1" spans="1:15">
      <c r="A3" s="9" t="s">
        <v>33</v>
      </c>
      <c r="B3" s="9"/>
      <c r="C3" s="9"/>
      <c r="D3" s="9"/>
      <c r="E3" s="9"/>
      <c r="F3" s="9"/>
      <c r="G3" s="9"/>
      <c r="I3" s="27"/>
      <c r="J3" s="28"/>
      <c r="K3" s="29"/>
      <c r="L3" s="29"/>
      <c r="M3" s="30"/>
      <c r="N3" s="31"/>
      <c r="O3" s="28"/>
    </row>
    <row r="4" s="1" customFormat="1" ht="126" customHeight="1" spans="1:15">
      <c r="A4" s="10">
        <v>1</v>
      </c>
      <c r="B4" s="10" t="s">
        <v>34</v>
      </c>
      <c r="C4" s="11" t="s">
        <v>35</v>
      </c>
      <c r="D4" s="10">
        <v>10.8</v>
      </c>
      <c r="E4" s="10" t="s">
        <v>11</v>
      </c>
      <c r="F4" s="10"/>
      <c r="G4" s="12"/>
      <c r="I4" s="27"/>
      <c r="J4" s="28"/>
      <c r="K4" s="29"/>
      <c r="L4" s="29"/>
      <c r="M4" s="30"/>
      <c r="N4" s="31"/>
      <c r="O4" s="28"/>
    </row>
    <row r="5" s="1" customFormat="1" ht="135" customHeight="1" spans="1:15">
      <c r="A5" s="10">
        <v>2</v>
      </c>
      <c r="B5" s="10" t="s">
        <v>36</v>
      </c>
      <c r="C5" s="11" t="s">
        <v>35</v>
      </c>
      <c r="D5" s="10">
        <v>8</v>
      </c>
      <c r="E5" s="10" t="s">
        <v>11</v>
      </c>
      <c r="F5" s="10"/>
      <c r="G5" s="12"/>
      <c r="I5" s="27"/>
      <c r="J5" s="28"/>
      <c r="K5" s="29"/>
      <c r="L5" s="29"/>
      <c r="M5" s="30"/>
      <c r="N5" s="31"/>
      <c r="O5" s="28"/>
    </row>
    <row r="6" s="1" customFormat="1" ht="117" customHeight="1" spans="1:15">
      <c r="A6" s="10">
        <v>3</v>
      </c>
      <c r="B6" s="10" t="s">
        <v>37</v>
      </c>
      <c r="C6" s="11" t="s">
        <v>38</v>
      </c>
      <c r="D6" s="10">
        <v>10</v>
      </c>
      <c r="E6" s="10" t="s">
        <v>39</v>
      </c>
      <c r="F6" s="10"/>
      <c r="G6" s="12"/>
      <c r="I6" s="27"/>
      <c r="J6" s="28"/>
      <c r="K6" s="29"/>
      <c r="L6" s="29"/>
      <c r="M6" s="30"/>
      <c r="N6" s="31"/>
      <c r="O6" s="28"/>
    </row>
    <row r="7" s="1" customFormat="1" ht="117" customHeight="1" spans="1:15">
      <c r="A7" s="10">
        <v>4</v>
      </c>
      <c r="B7" s="10" t="s">
        <v>40</v>
      </c>
      <c r="C7" s="11" t="s">
        <v>38</v>
      </c>
      <c r="D7" s="10">
        <v>10</v>
      </c>
      <c r="E7" s="10" t="s">
        <v>39</v>
      </c>
      <c r="F7" s="10"/>
      <c r="G7" s="12"/>
      <c r="I7" s="27"/>
      <c r="J7" s="28"/>
      <c r="K7" s="29"/>
      <c r="L7" s="29"/>
      <c r="M7" s="30"/>
      <c r="N7" s="31"/>
      <c r="O7" s="28"/>
    </row>
    <row r="8" s="1" customFormat="1" ht="27" customHeight="1" spans="1:15">
      <c r="A8" s="9" t="s">
        <v>14</v>
      </c>
      <c r="B8" s="9"/>
      <c r="C8" s="9"/>
      <c r="D8" s="9"/>
      <c r="E8" s="9"/>
      <c r="F8" s="9"/>
      <c r="G8" s="13">
        <f>SUM(G4:G7)</f>
        <v>0</v>
      </c>
      <c r="I8" s="27"/>
      <c r="J8" s="28"/>
      <c r="K8" s="29"/>
      <c r="L8" s="29"/>
      <c r="M8" s="30"/>
      <c r="N8" s="31"/>
      <c r="O8" s="28"/>
    </row>
    <row r="9" s="1" customFormat="1" ht="26" customHeight="1" spans="1:15">
      <c r="A9" s="9" t="s">
        <v>8</v>
      </c>
      <c r="B9" s="9"/>
      <c r="C9" s="9"/>
      <c r="D9" s="9"/>
      <c r="E9" s="9"/>
      <c r="F9" s="9"/>
      <c r="G9" s="9"/>
      <c r="I9" s="27"/>
      <c r="J9" s="28"/>
      <c r="K9" s="29"/>
      <c r="L9" s="29"/>
      <c r="M9" s="30"/>
      <c r="N9" s="31"/>
      <c r="O9" s="28"/>
    </row>
    <row r="10" s="1" customFormat="1" ht="78" customHeight="1" spans="1:15">
      <c r="A10" s="10">
        <v>1</v>
      </c>
      <c r="B10" s="10" t="s">
        <v>41</v>
      </c>
      <c r="C10" s="11" t="s">
        <v>35</v>
      </c>
      <c r="D10" s="10">
        <v>1.5</v>
      </c>
      <c r="E10" s="10" t="s">
        <v>11</v>
      </c>
      <c r="F10" s="10"/>
      <c r="G10" s="12"/>
      <c r="I10" s="27"/>
      <c r="J10" s="28"/>
      <c r="K10" s="29"/>
      <c r="L10" s="29"/>
      <c r="M10" s="30"/>
      <c r="N10" s="31"/>
      <c r="O10" s="28"/>
    </row>
    <row r="11" s="1" customFormat="1" ht="115" customHeight="1" spans="1:15">
      <c r="A11" s="12">
        <v>2</v>
      </c>
      <c r="B11" s="12" t="s">
        <v>42</v>
      </c>
      <c r="C11" s="14" t="s">
        <v>43</v>
      </c>
      <c r="D11" s="12">
        <v>4.7</v>
      </c>
      <c r="E11" s="12" t="s">
        <v>11</v>
      </c>
      <c r="F11" s="12"/>
      <c r="G11" s="12"/>
      <c r="I11" s="27"/>
      <c r="J11" s="28"/>
      <c r="K11" s="29"/>
      <c r="L11" s="29"/>
      <c r="M11" s="30"/>
      <c r="N11" s="31"/>
      <c r="O11" s="28"/>
    </row>
    <row r="12" s="1" customFormat="1" ht="43" customHeight="1" spans="1:15">
      <c r="A12" s="10">
        <v>3</v>
      </c>
      <c r="B12" s="12" t="s">
        <v>44</v>
      </c>
      <c r="C12" s="15" t="s">
        <v>45</v>
      </c>
      <c r="D12" s="12">
        <v>1</v>
      </c>
      <c r="E12" s="12" t="s">
        <v>22</v>
      </c>
      <c r="F12" s="12"/>
      <c r="G12" s="12"/>
      <c r="I12" s="27"/>
      <c r="J12" s="28"/>
      <c r="K12" s="29"/>
      <c r="L12" s="29"/>
      <c r="M12" s="30"/>
      <c r="N12" s="31"/>
      <c r="O12" s="28"/>
    </row>
    <row r="13" s="1" customFormat="1" ht="53" customHeight="1" spans="1:15">
      <c r="A13" s="12">
        <v>4</v>
      </c>
      <c r="B13" s="12" t="s">
        <v>46</v>
      </c>
      <c r="C13" s="15" t="s">
        <v>47</v>
      </c>
      <c r="D13" s="12">
        <v>8</v>
      </c>
      <c r="E13" s="12" t="s">
        <v>22</v>
      </c>
      <c r="F13" s="12"/>
      <c r="G13" s="12"/>
      <c r="I13" s="27"/>
      <c r="J13" s="28"/>
      <c r="K13" s="29"/>
      <c r="L13" s="29"/>
      <c r="M13" s="30"/>
      <c r="N13" s="31"/>
      <c r="O13" s="28"/>
    </row>
    <row r="14" s="1" customFormat="1" ht="123" customHeight="1" spans="1:15">
      <c r="A14" s="10">
        <v>5</v>
      </c>
      <c r="B14" s="12" t="s">
        <v>48</v>
      </c>
      <c r="C14" s="14" t="s">
        <v>43</v>
      </c>
      <c r="D14" s="12">
        <v>5.3</v>
      </c>
      <c r="E14" s="12" t="s">
        <v>11</v>
      </c>
      <c r="F14" s="12"/>
      <c r="G14" s="12"/>
      <c r="I14" s="27"/>
      <c r="J14" s="28"/>
      <c r="K14" s="29"/>
      <c r="L14" s="29"/>
      <c r="M14" s="30"/>
      <c r="N14" s="31"/>
      <c r="O14" s="28"/>
    </row>
    <row r="15" s="1" customFormat="1" ht="36" customHeight="1" spans="1:15">
      <c r="A15" s="12">
        <v>6</v>
      </c>
      <c r="B15" s="12" t="s">
        <v>49</v>
      </c>
      <c r="C15" s="15" t="s">
        <v>45</v>
      </c>
      <c r="D15" s="12">
        <v>1</v>
      </c>
      <c r="E15" s="12" t="s">
        <v>22</v>
      </c>
      <c r="F15" s="12"/>
      <c r="G15" s="12"/>
      <c r="I15" s="27"/>
      <c r="J15" s="28"/>
      <c r="K15" s="29"/>
      <c r="L15" s="29"/>
      <c r="M15" s="30"/>
      <c r="N15" s="31"/>
      <c r="O15" s="28"/>
    </row>
    <row r="16" s="1" customFormat="1" ht="120" customHeight="1" spans="1:15">
      <c r="A16" s="10">
        <v>7</v>
      </c>
      <c r="B16" s="12" t="s">
        <v>50</v>
      </c>
      <c r="C16" s="14" t="s">
        <v>43</v>
      </c>
      <c r="D16" s="12">
        <v>9.2</v>
      </c>
      <c r="E16" s="12" t="s">
        <v>11</v>
      </c>
      <c r="F16" s="12"/>
      <c r="G16" s="12"/>
      <c r="I16" s="27"/>
      <c r="J16" s="28"/>
      <c r="K16" s="29"/>
      <c r="L16" s="29"/>
      <c r="M16" s="30"/>
      <c r="N16" s="31"/>
      <c r="O16" s="28"/>
    </row>
    <row r="17" s="1" customFormat="1" ht="92" customHeight="1" spans="1:15">
      <c r="A17" s="12">
        <v>8</v>
      </c>
      <c r="B17" s="12" t="s">
        <v>51</v>
      </c>
      <c r="C17" s="14" t="s">
        <v>52</v>
      </c>
      <c r="D17" s="16">
        <v>7.8</v>
      </c>
      <c r="E17" s="17" t="s">
        <v>11</v>
      </c>
      <c r="F17" s="16"/>
      <c r="G17" s="18"/>
      <c r="I17" s="27"/>
      <c r="J17" s="28"/>
      <c r="K17" s="29"/>
      <c r="L17" s="29"/>
      <c r="M17" s="30"/>
      <c r="N17" s="31"/>
      <c r="O17" s="28"/>
    </row>
    <row r="18" s="1" customFormat="1" ht="115" customHeight="1" spans="1:15">
      <c r="A18" s="10">
        <v>9</v>
      </c>
      <c r="B18" s="14" t="s">
        <v>53</v>
      </c>
      <c r="C18" s="14" t="s">
        <v>43</v>
      </c>
      <c r="D18" s="12">
        <v>8.5</v>
      </c>
      <c r="E18" s="12" t="s">
        <v>11</v>
      </c>
      <c r="F18" s="12"/>
      <c r="G18" s="12"/>
      <c r="I18" s="27"/>
      <c r="J18" s="28"/>
      <c r="K18" s="29"/>
      <c r="L18" s="29"/>
      <c r="M18" s="30"/>
      <c r="N18" s="31"/>
      <c r="O18" s="28"/>
    </row>
    <row r="19" s="1" customFormat="1" ht="47" customHeight="1" spans="1:15">
      <c r="A19" s="12">
        <v>10</v>
      </c>
      <c r="B19" s="12" t="s">
        <v>54</v>
      </c>
      <c r="C19" s="15" t="s">
        <v>45</v>
      </c>
      <c r="D19" s="12">
        <v>1</v>
      </c>
      <c r="E19" s="12" t="s">
        <v>22</v>
      </c>
      <c r="F19" s="12"/>
      <c r="G19" s="12"/>
      <c r="I19" s="27"/>
      <c r="J19" s="28"/>
      <c r="K19" s="29"/>
      <c r="L19" s="29"/>
      <c r="M19" s="30"/>
      <c r="N19" s="31"/>
      <c r="O19" s="28"/>
    </row>
    <row r="20" s="1" customFormat="1" ht="26" customHeight="1" spans="1:15">
      <c r="A20" s="9" t="s">
        <v>14</v>
      </c>
      <c r="B20" s="9"/>
      <c r="C20" s="9"/>
      <c r="D20" s="9"/>
      <c r="E20" s="9"/>
      <c r="F20" s="9"/>
      <c r="G20" s="13">
        <f>SUM(G10:G19)</f>
        <v>0</v>
      </c>
      <c r="I20" s="27"/>
      <c r="J20" s="28"/>
      <c r="K20" s="29"/>
      <c r="L20" s="29"/>
      <c r="M20" s="30"/>
      <c r="N20" s="31"/>
      <c r="O20" s="28"/>
    </row>
    <row r="21" s="1" customFormat="1" ht="25" customHeight="1" spans="1:15">
      <c r="A21" s="9" t="s">
        <v>15</v>
      </c>
      <c r="B21" s="9"/>
      <c r="C21" s="9"/>
      <c r="D21" s="9"/>
      <c r="E21" s="9"/>
      <c r="F21" s="9"/>
      <c r="G21" s="9"/>
      <c r="I21" s="27"/>
      <c r="J21" s="28"/>
      <c r="K21" s="29"/>
      <c r="L21" s="29"/>
      <c r="M21" s="30"/>
      <c r="N21" s="31"/>
      <c r="O21" s="28"/>
    </row>
    <row r="22" s="1" customFormat="1" ht="72" customHeight="1" spans="1:15">
      <c r="A22" s="10">
        <v>1</v>
      </c>
      <c r="B22" s="10" t="s">
        <v>55</v>
      </c>
      <c r="C22" s="11" t="s">
        <v>56</v>
      </c>
      <c r="D22" s="10">
        <v>101</v>
      </c>
      <c r="E22" s="10" t="s">
        <v>11</v>
      </c>
      <c r="F22" s="10"/>
      <c r="G22" s="12"/>
      <c r="I22" s="27"/>
      <c r="J22" s="28"/>
      <c r="K22" s="29"/>
      <c r="L22" s="29"/>
      <c r="M22" s="30"/>
      <c r="N22" s="31"/>
      <c r="O22" s="28"/>
    </row>
    <row r="23" s="1" customFormat="1" ht="63" customHeight="1" spans="1:15">
      <c r="A23" s="12">
        <v>2</v>
      </c>
      <c r="B23" s="12" t="s">
        <v>57</v>
      </c>
      <c r="C23" s="14" t="s">
        <v>58</v>
      </c>
      <c r="D23" s="12">
        <v>65</v>
      </c>
      <c r="E23" s="12" t="s">
        <v>59</v>
      </c>
      <c r="F23" s="12"/>
      <c r="G23" s="12"/>
      <c r="I23" s="27"/>
      <c r="J23" s="28"/>
      <c r="K23" s="29"/>
      <c r="L23" s="29"/>
      <c r="M23" s="30"/>
      <c r="N23" s="31"/>
      <c r="O23" s="28"/>
    </row>
    <row r="24" s="1" customFormat="1" ht="108" customHeight="1" spans="1:15">
      <c r="A24" s="12">
        <v>3</v>
      </c>
      <c r="B24" s="12" t="s">
        <v>60</v>
      </c>
      <c r="C24" s="14" t="s">
        <v>61</v>
      </c>
      <c r="D24" s="12">
        <v>6.4</v>
      </c>
      <c r="E24" s="12" t="s">
        <v>59</v>
      </c>
      <c r="F24" s="12"/>
      <c r="G24" s="12"/>
      <c r="I24" s="27"/>
      <c r="J24" s="28"/>
      <c r="K24" s="29"/>
      <c r="L24" s="29"/>
      <c r="M24" s="30"/>
      <c r="N24" s="31"/>
      <c r="O24" s="28"/>
    </row>
    <row r="25" s="1" customFormat="1" ht="63" customHeight="1" spans="1:15">
      <c r="A25" s="10">
        <v>4</v>
      </c>
      <c r="B25" s="12" t="s">
        <v>62</v>
      </c>
      <c r="C25" s="14" t="s">
        <v>63</v>
      </c>
      <c r="D25" s="12">
        <v>6.4</v>
      </c>
      <c r="E25" s="12" t="s">
        <v>59</v>
      </c>
      <c r="F25" s="12"/>
      <c r="G25" s="12"/>
      <c r="I25" s="27"/>
      <c r="J25" s="28"/>
      <c r="K25" s="29"/>
      <c r="L25" s="29"/>
      <c r="M25" s="30"/>
      <c r="N25" s="31"/>
      <c r="O25" s="28"/>
    </row>
    <row r="26" s="2" customFormat="1" ht="54" customHeight="1" spans="1:7">
      <c r="A26" s="12">
        <v>5</v>
      </c>
      <c r="B26" s="12" t="s">
        <v>64</v>
      </c>
      <c r="C26" s="14" t="s">
        <v>65</v>
      </c>
      <c r="D26" s="12">
        <v>13.5</v>
      </c>
      <c r="E26" s="12" t="s">
        <v>11</v>
      </c>
      <c r="F26" s="12"/>
      <c r="G26" s="19"/>
    </row>
    <row r="27" s="2" customFormat="1" ht="36" customHeight="1" spans="1:7">
      <c r="A27" s="12">
        <v>6</v>
      </c>
      <c r="B27" s="12" t="s">
        <v>66</v>
      </c>
      <c r="C27" s="14" t="s">
        <v>67</v>
      </c>
      <c r="D27" s="12">
        <v>3</v>
      </c>
      <c r="E27" s="12" t="s">
        <v>68</v>
      </c>
      <c r="F27" s="12"/>
      <c r="G27" s="19"/>
    </row>
    <row r="28" s="2" customFormat="1" ht="36" customHeight="1" spans="1:7">
      <c r="A28" s="10">
        <v>7</v>
      </c>
      <c r="B28" s="12" t="s">
        <v>69</v>
      </c>
      <c r="C28" s="14" t="s">
        <v>69</v>
      </c>
      <c r="D28" s="12">
        <v>600</v>
      </c>
      <c r="E28" s="12" t="s">
        <v>70</v>
      </c>
      <c r="F28" s="12"/>
      <c r="G28" s="19"/>
    </row>
    <row r="29" s="1" customFormat="1" ht="41" customHeight="1" spans="1:15">
      <c r="A29" s="12">
        <v>8</v>
      </c>
      <c r="B29" s="12" t="s">
        <v>71</v>
      </c>
      <c r="C29" s="14" t="s">
        <v>72</v>
      </c>
      <c r="D29" s="12">
        <v>1</v>
      </c>
      <c r="E29" s="12" t="s">
        <v>73</v>
      </c>
      <c r="F29" s="12"/>
      <c r="G29" s="12"/>
      <c r="I29" s="27"/>
      <c r="J29" s="28"/>
      <c r="K29" s="29"/>
      <c r="L29" s="29"/>
      <c r="M29" s="30"/>
      <c r="N29" s="31"/>
      <c r="O29" s="28"/>
    </row>
    <row r="30" s="1" customFormat="1" ht="41" customHeight="1" spans="1:15">
      <c r="A30" s="12">
        <v>9</v>
      </c>
      <c r="B30" s="12" t="s">
        <v>74</v>
      </c>
      <c r="C30" s="14" t="s">
        <v>75</v>
      </c>
      <c r="D30" s="12">
        <v>2</v>
      </c>
      <c r="E30" s="12" t="s">
        <v>22</v>
      </c>
      <c r="F30" s="12"/>
      <c r="G30" s="12"/>
      <c r="I30" s="27"/>
      <c r="J30" s="28"/>
      <c r="K30" s="29"/>
      <c r="L30" s="29"/>
      <c r="M30" s="30"/>
      <c r="N30" s="31"/>
      <c r="O30" s="28"/>
    </row>
    <row r="31" s="1" customFormat="1" ht="54" customHeight="1" spans="1:15">
      <c r="A31" s="10">
        <v>10</v>
      </c>
      <c r="B31" s="12" t="s">
        <v>76</v>
      </c>
      <c r="C31" s="20" t="s">
        <v>77</v>
      </c>
      <c r="D31" s="12">
        <v>4</v>
      </c>
      <c r="E31" s="12" t="s">
        <v>78</v>
      </c>
      <c r="F31" s="12"/>
      <c r="G31" s="12"/>
      <c r="I31" s="27"/>
      <c r="J31" s="28"/>
      <c r="K31" s="29"/>
      <c r="L31" s="29"/>
      <c r="M31" s="30"/>
      <c r="N31" s="31"/>
      <c r="O31" s="28"/>
    </row>
    <row r="32" s="1" customFormat="1" ht="29" customHeight="1" spans="1:15">
      <c r="A32" s="9" t="s">
        <v>14</v>
      </c>
      <c r="B32" s="9"/>
      <c r="C32" s="9"/>
      <c r="D32" s="9"/>
      <c r="E32" s="9"/>
      <c r="F32" s="9"/>
      <c r="G32" s="13">
        <f>SUM(G22:G31)</f>
        <v>0</v>
      </c>
      <c r="I32" s="27"/>
      <c r="J32" s="28"/>
      <c r="K32" s="29"/>
      <c r="L32" s="29"/>
      <c r="M32" s="30"/>
      <c r="N32" s="31"/>
      <c r="O32" s="28"/>
    </row>
    <row r="33" s="1" customFormat="1" ht="23" customHeight="1" spans="1:15">
      <c r="A33" s="9" t="s">
        <v>23</v>
      </c>
      <c r="B33" s="9"/>
      <c r="C33" s="9"/>
      <c r="D33" s="9"/>
      <c r="E33" s="9"/>
      <c r="F33" s="9"/>
      <c r="G33" s="9"/>
      <c r="I33" s="27"/>
      <c r="J33" s="28"/>
      <c r="K33" s="29"/>
      <c r="L33" s="29"/>
      <c r="M33" s="30"/>
      <c r="N33" s="31"/>
      <c r="O33" s="28"/>
    </row>
    <row r="34" s="1" customFormat="1" ht="54" customHeight="1" spans="1:15">
      <c r="A34" s="10">
        <v>1</v>
      </c>
      <c r="B34" s="10" t="s">
        <v>79</v>
      </c>
      <c r="C34" s="11" t="s">
        <v>65</v>
      </c>
      <c r="D34" s="10">
        <v>6</v>
      </c>
      <c r="E34" s="10" t="s">
        <v>11</v>
      </c>
      <c r="F34" s="10"/>
      <c r="G34" s="12"/>
      <c r="I34" s="27"/>
      <c r="J34" s="28"/>
      <c r="K34" s="29"/>
      <c r="L34" s="29"/>
      <c r="M34" s="30"/>
      <c r="N34" s="31"/>
      <c r="O34" s="28"/>
    </row>
    <row r="35" s="1" customFormat="1" ht="42" customHeight="1" spans="1:15">
      <c r="A35" s="10">
        <v>2</v>
      </c>
      <c r="B35" s="10" t="s">
        <v>80</v>
      </c>
      <c r="C35" s="11" t="s">
        <v>81</v>
      </c>
      <c r="D35" s="10">
        <v>1</v>
      </c>
      <c r="E35" s="10" t="s">
        <v>22</v>
      </c>
      <c r="F35" s="10"/>
      <c r="G35" s="12"/>
      <c r="I35" s="27"/>
      <c r="J35" s="28"/>
      <c r="K35" s="29"/>
      <c r="L35" s="29"/>
      <c r="M35" s="30"/>
      <c r="N35" s="31"/>
      <c r="O35" s="28"/>
    </row>
    <row r="36" s="1" customFormat="1" ht="70" customHeight="1" spans="1:15">
      <c r="A36" s="10">
        <v>3</v>
      </c>
      <c r="B36" s="10" t="s">
        <v>82</v>
      </c>
      <c r="C36" s="21" t="s">
        <v>83</v>
      </c>
      <c r="D36" s="22">
        <v>5.7</v>
      </c>
      <c r="E36" s="23" t="s">
        <v>11</v>
      </c>
      <c r="F36" s="24"/>
      <c r="G36" s="18"/>
      <c r="I36" s="27"/>
      <c r="J36" s="28"/>
      <c r="K36" s="32"/>
      <c r="L36" s="32"/>
      <c r="M36" s="30"/>
      <c r="N36" s="31"/>
      <c r="O36" s="28"/>
    </row>
    <row r="37" s="1" customFormat="1" ht="27" customHeight="1" spans="1:15">
      <c r="A37" s="9" t="s">
        <v>14</v>
      </c>
      <c r="B37" s="9"/>
      <c r="C37" s="9"/>
      <c r="D37" s="9"/>
      <c r="E37" s="9"/>
      <c r="F37" s="9"/>
      <c r="G37" s="13">
        <f>SUM(G34:G36)</f>
        <v>0</v>
      </c>
      <c r="I37" s="27"/>
      <c r="J37" s="28"/>
      <c r="K37" s="29"/>
      <c r="L37" s="29"/>
      <c r="M37" s="30"/>
      <c r="N37" s="31"/>
      <c r="O37" s="28"/>
    </row>
    <row r="38" s="1" customFormat="1" ht="26" customHeight="1" spans="1:15">
      <c r="A38" s="9" t="s">
        <v>84</v>
      </c>
      <c r="B38" s="9"/>
      <c r="C38" s="9"/>
      <c r="D38" s="9"/>
      <c r="E38" s="9"/>
      <c r="F38" s="9"/>
      <c r="G38" s="9"/>
      <c r="I38" s="27"/>
      <c r="J38" s="28"/>
      <c r="K38" s="29"/>
      <c r="L38" s="29"/>
      <c r="M38" s="30"/>
      <c r="N38" s="31"/>
      <c r="O38" s="28"/>
    </row>
    <row r="39" s="1" customFormat="1" ht="78" customHeight="1" spans="1:15">
      <c r="A39" s="10">
        <v>1</v>
      </c>
      <c r="B39" s="10" t="s">
        <v>41</v>
      </c>
      <c r="C39" s="11" t="s">
        <v>85</v>
      </c>
      <c r="D39" s="10">
        <v>27.2</v>
      </c>
      <c r="E39" s="10" t="s">
        <v>11</v>
      </c>
      <c r="F39" s="10"/>
      <c r="G39" s="12"/>
      <c r="I39" s="27"/>
      <c r="J39" s="28"/>
      <c r="K39" s="29"/>
      <c r="L39" s="29"/>
      <c r="M39" s="30"/>
      <c r="N39" s="31"/>
      <c r="O39" s="28"/>
    </row>
    <row r="40" s="1" customFormat="1" ht="30" customHeight="1" spans="1:15">
      <c r="A40" s="9" t="s">
        <v>14</v>
      </c>
      <c r="B40" s="9"/>
      <c r="C40" s="9"/>
      <c r="D40" s="9"/>
      <c r="E40" s="9"/>
      <c r="F40" s="9"/>
      <c r="G40" s="13">
        <f>SUM(G39:G39)</f>
        <v>0</v>
      </c>
      <c r="I40" s="27"/>
      <c r="J40" s="28"/>
      <c r="K40" s="29"/>
      <c r="L40" s="29"/>
      <c r="M40" s="30"/>
      <c r="N40" s="31"/>
      <c r="O40" s="28"/>
    </row>
    <row r="41" s="1" customFormat="1" ht="25" customHeight="1" spans="1:15">
      <c r="A41" s="9" t="s">
        <v>86</v>
      </c>
      <c r="B41" s="9"/>
      <c r="C41" s="9"/>
      <c r="D41" s="9"/>
      <c r="E41" s="9"/>
      <c r="F41" s="9"/>
      <c r="G41" s="9"/>
      <c r="I41" s="27"/>
      <c r="J41" s="28"/>
      <c r="K41" s="29"/>
      <c r="L41" s="29"/>
      <c r="M41" s="30"/>
      <c r="N41" s="31"/>
      <c r="O41" s="28"/>
    </row>
    <row r="42" s="1" customFormat="1" ht="79" customHeight="1" spans="1:15">
      <c r="A42" s="10">
        <v>1</v>
      </c>
      <c r="B42" s="10" t="s">
        <v>87</v>
      </c>
      <c r="C42" s="11" t="s">
        <v>85</v>
      </c>
      <c r="D42" s="10">
        <v>98.4</v>
      </c>
      <c r="E42" s="10" t="s">
        <v>11</v>
      </c>
      <c r="F42" s="10"/>
      <c r="G42" s="12"/>
      <c r="I42" s="27"/>
      <c r="J42" s="28"/>
      <c r="K42" s="29"/>
      <c r="L42" s="29"/>
      <c r="M42" s="30"/>
      <c r="N42" s="31"/>
      <c r="O42" s="28"/>
    </row>
    <row r="43" s="1" customFormat="1" ht="42" customHeight="1" spans="1:15">
      <c r="A43" s="10">
        <v>2</v>
      </c>
      <c r="B43" s="10" t="s">
        <v>88</v>
      </c>
      <c r="C43" s="11" t="s">
        <v>89</v>
      </c>
      <c r="D43" s="10">
        <v>4</v>
      </c>
      <c r="E43" s="10" t="s">
        <v>78</v>
      </c>
      <c r="F43" s="10"/>
      <c r="G43" s="12"/>
      <c r="I43" s="27"/>
      <c r="J43" s="28"/>
      <c r="K43" s="29"/>
      <c r="L43" s="33"/>
      <c r="M43" s="30"/>
      <c r="N43" s="31"/>
      <c r="O43" s="28"/>
    </row>
    <row r="44" s="1" customFormat="1" ht="28" customHeight="1" spans="1:15">
      <c r="A44" s="25" t="s">
        <v>14</v>
      </c>
      <c r="B44" s="25"/>
      <c r="C44" s="25"/>
      <c r="D44" s="25"/>
      <c r="E44" s="25"/>
      <c r="F44" s="25"/>
      <c r="G44" s="13">
        <f>SUM(G42:G43)</f>
        <v>0</v>
      </c>
      <c r="I44" s="27"/>
      <c r="J44" s="28"/>
      <c r="K44" s="29"/>
      <c r="L44" s="29"/>
      <c r="M44" s="30"/>
      <c r="N44" s="31"/>
      <c r="O44" s="28"/>
    </row>
    <row r="45" s="1" customFormat="1" ht="26" customHeight="1" spans="1:15">
      <c r="A45" s="9" t="s">
        <v>30</v>
      </c>
      <c r="B45" s="9"/>
      <c r="C45" s="9"/>
      <c r="D45" s="9"/>
      <c r="E45" s="9"/>
      <c r="F45" s="9"/>
      <c r="G45" s="13">
        <f>G44+G40+G32+G20+G8+G37</f>
        <v>0</v>
      </c>
      <c r="I45" s="27"/>
      <c r="J45" s="28"/>
      <c r="K45" s="29"/>
      <c r="L45" s="29"/>
      <c r="M45" s="30"/>
      <c r="N45" s="31"/>
      <c r="O45" s="28"/>
    </row>
    <row r="46" s="3" customFormat="1" spans="1:7">
      <c r="A46" s="26"/>
      <c r="B46" s="4"/>
      <c r="D46" s="4"/>
      <c r="E46" s="4"/>
      <c r="F46" s="4"/>
      <c r="G46" s="5"/>
    </row>
    <row r="47" s="3" customFormat="1" spans="1:7">
      <c r="A47" s="26"/>
      <c r="B47" s="4"/>
      <c r="D47" s="4"/>
      <c r="E47" s="4"/>
      <c r="F47" s="4"/>
      <c r="G47" s="5"/>
    </row>
    <row r="48" s="3" customFormat="1" spans="1:7">
      <c r="A48" s="26"/>
      <c r="B48" s="4"/>
      <c r="D48" s="4"/>
      <c r="E48" s="5"/>
      <c r="F48" s="5"/>
      <c r="G48" s="5"/>
    </row>
  </sheetData>
  <mergeCells count="15">
    <mergeCell ref="A1:G1"/>
    <mergeCell ref="A3:G3"/>
    <mergeCell ref="A8:F8"/>
    <mergeCell ref="A9:G9"/>
    <mergeCell ref="A20:F20"/>
    <mergeCell ref="A21:G21"/>
    <mergeCell ref="A32:F32"/>
    <mergeCell ref="A33:G33"/>
    <mergeCell ref="A37:F37"/>
    <mergeCell ref="A38:G38"/>
    <mergeCell ref="A40:F40"/>
    <mergeCell ref="A41:G41"/>
    <mergeCell ref="A44:F44"/>
    <mergeCell ref="A45:F45"/>
    <mergeCell ref="E48:G48"/>
  </mergeCells>
  <pageMargins left="0.751388888888889" right="0.751388888888889" top="0.708333333333333" bottom="0.708333333333333" header="0.5" footer="0.27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柜体项</vt:lpstr>
      <vt:lpstr>采购项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Administrator</cp:lastModifiedBy>
  <dcterms:created xsi:type="dcterms:W3CDTF">2023-05-12T11:15:00Z</dcterms:created>
  <cp:lastPrinted>2024-04-16T07:45:00Z</cp:lastPrinted>
  <dcterms:modified xsi:type="dcterms:W3CDTF">2025-10-22T03:01:53Z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628B0EE6BFE748479E20DE1AA90E4390_13</vt:lpwstr>
  </property>
</Properties>
</file>