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5.1】工程量清单表(招标)" sheetId="1" r:id="rId1"/>
    <sheet name="【5.4】投标报价汇总表(招标)"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<sst xmlns="http://schemas.openxmlformats.org/spreadsheetml/2006/main" count="66" uniqueCount="52">
  <si>
    <t>工程量清单表</t>
  </si>
  <si>
    <t>建设项目名称: 克什克腾旗农村公路过水路面标志牌基础制作工程</t>
  </si>
  <si>
    <t>货币单位: 人民币 元</t>
  </si>
  <si>
    <t>单位工程名称: 克什克腾旗农村公路过水路面标志牌基础制作工程</t>
  </si>
  <si>
    <t>清单 第100章  总则</t>
  </si>
  <si>
    <t>子目号</t>
  </si>
  <si>
    <t>子  目  名  称</t>
  </si>
  <si>
    <t>单位</t>
  </si>
  <si>
    <t>数量</t>
  </si>
  <si>
    <t>单价</t>
  </si>
  <si>
    <t>合价</t>
  </si>
  <si>
    <t>102</t>
  </si>
  <si>
    <t>工程管理</t>
  </si>
  <si>
    <t>102-3</t>
  </si>
  <si>
    <t>安全生产费</t>
  </si>
  <si>
    <t>总额</t>
  </si>
  <si>
    <t>1.000</t>
  </si>
  <si>
    <t>清单  第 100 章合计   人民币</t>
  </si>
  <si>
    <t>注：1、设计文件中的临时工程及临时工程占地由承包人负责协调，承包人负担费用。投标人不对此进行报价。临时占地包括：仓库与料场、工地实验室及临时道路用地、临时堆土场。承包人应节约用地，不得超出设计文件所给的数量。
    2、招标人根据地方相关要求规定，本章保险费、竣工文件、施工环保费、承包人驻地建设、临时占地费用投标人不单独进行报价，投标人在报价时应充分考虑将这部分费用分摊在工程量清单其它相关子目的综合单价或价格中.                       
3、工程量清单每一项报价包括该子项工程全部工序投标人不单独进行报价，投标人在报价时应充分考虑将这部分费用分摊在工程量清单其它相关子目的综合单价或价格中.
4.安全生产费按招标控制价的1.5%计取。
5.临时道路交通标志包含在100章102-3安全生产费中，投标人不单独进行报价。</t>
  </si>
  <si>
    <t>清单 第600章  安全设施及预埋管线</t>
  </si>
  <si>
    <t>604</t>
  </si>
  <si>
    <t>道路交通标志</t>
  </si>
  <si>
    <t>604-1</t>
  </si>
  <si>
    <t>单柱式交通标志</t>
  </si>
  <si>
    <t>个</t>
  </si>
  <si>
    <t>386.000</t>
  </si>
  <si>
    <t>604-7</t>
  </si>
  <si>
    <t>附着式交通标志</t>
  </si>
  <si>
    <t>300.000</t>
  </si>
  <si>
    <t>清单  第 600 章合计   人民币</t>
  </si>
  <si>
    <t>投标报价汇总表</t>
  </si>
  <si>
    <t>标段：克什克腾旗农村公路过水路面标志牌基础制作工程</t>
  </si>
  <si>
    <t>序  号</t>
  </si>
  <si>
    <t>章  次</t>
  </si>
  <si>
    <t>科  目  名  称</t>
  </si>
  <si>
    <t>金额(元)</t>
  </si>
  <si>
    <t>1</t>
  </si>
  <si>
    <t>100</t>
  </si>
  <si>
    <t>2</t>
  </si>
  <si>
    <t>600</t>
  </si>
  <si>
    <t>3</t>
  </si>
  <si>
    <t>第100章至700章清单合计</t>
  </si>
  <si>
    <t>4</t>
  </si>
  <si>
    <t>已包含在清单合计中的材料、工程设备、专业工程暂估价合计</t>
  </si>
  <si>
    <t>5</t>
  </si>
  <si>
    <t>清单合计减去材料、工程设备、专业工程暂估价
合计(即3-4)=5</t>
  </si>
  <si>
    <t>6</t>
  </si>
  <si>
    <t>计日工合计</t>
  </si>
  <si>
    <t>7</t>
  </si>
  <si>
    <t>暂列金额(不含计日工总额)</t>
  </si>
  <si>
    <t>8</t>
  </si>
  <si>
    <t>投标报价(3+6+7)=8</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</si>
</sst>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2"/>
      <color indexed="8"/>
      <name val="宋体"/>
      <charset val="134"/>
    </font>
    <font>
      <b/>
      <sz val="20"/>
      <color indexed="8"/>
      <name val="smartSimSun"/>
      <charset val="134"/>
    </font>
    <font>
      <sz val="9"/>
      <color indexed="8"/>
      <name val="smartSimSun"/>
      <charset val="134"/>
    </font>
    <font>
      <b/>
      <sz val="9"/>
      <color indexed="8"/>
      <name val="smart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1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2" fillId="0" borderId="0" applyNumberFormat="0" applyFill="0" applyBorder="0" applyAlignment="0" applyProtection="0">
      <alignment vertical="center"/>
    </xf>
    <xf numFmtId="0" fontId="13" fillId="3" borderId="18" applyNumberFormat="0" applyAlignment="0" applyProtection="0">
      <alignment vertical="center"/>
    </xf>
    <xf numFmtId="0" fontId="14" fillId="4" borderId="19" applyNumberFormat="0" applyAlignment="0" applyProtection="0">
      <alignment vertical="center"/>
    </xf>
    <xf numFmtId="0" fontId="15" fillId="4" borderId="18" applyNumberFormat="0" applyAlignment="0" applyProtection="0">
      <alignment vertical="center"/>
    </xf>
    <xf numFmtId="0" fontId="16" fillId="5" borderId="20" applyNumberFormat="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40">
    <xf numFmtId="0" fontId="0" fillId="0" borderId="0" xfId="0" applyAlignment="1">
      <alignment horizontal="left" vertical="center" wrapText="1"/>
    </xf>
    <xf numFmtId="176" fontId="0" fillId="0" borderId="0" xfId="0" applyNumberFormat="1" applyAlignment="1">
      <alignment horizontal="left" vertical="center" wrapText="1"/>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2" fillId="0" borderId="0" xfId="0" applyFont="1" applyAlignment="1">
      <alignment horizontal="left"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176" fontId="3" fillId="0" borderId="3" xfId="0" applyNumberFormat="1"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176" fontId="2" fillId="0" borderId="6" xfId="0" applyNumberFormat="1" applyFont="1" applyBorder="1" applyAlignment="1">
      <alignment horizontal="right"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176" fontId="2" fillId="0" borderId="7" xfId="0" applyNumberFormat="1" applyFont="1" applyBorder="1" applyAlignment="1">
      <alignment horizontal="right" vertical="center" shrinkToFit="1"/>
    </xf>
    <xf numFmtId="0" fontId="2" fillId="0" borderId="7" xfId="0" applyFont="1" applyBorder="1" applyAlignment="1">
      <alignment horizontal="center" vertical="center" wrapTex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176" fontId="2" fillId="0" borderId="9" xfId="0" applyNumberFormat="1" applyFont="1" applyBorder="1" applyAlignment="1">
      <alignment horizontal="right" vertical="center" shrinkToFit="1"/>
    </xf>
    <xf numFmtId="176" fontId="0" fillId="0" borderId="0" xfId="0" applyNumberFormat="1" applyAlignment="1" applyProtection="1">
      <alignment horizontal="left" vertical="center" wrapText="1"/>
      <protection locked="0"/>
    </xf>
    <xf numFmtId="176" fontId="1" fillId="0" borderId="0" xfId="0" applyNumberFormat="1" applyFont="1" applyAlignment="1" applyProtection="1">
      <alignment horizontal="center" vertical="center" shrinkToFit="1"/>
      <protection locked="0"/>
    </xf>
    <xf numFmtId="176" fontId="2" fillId="0" borderId="0" xfId="0" applyNumberFormat="1" applyFont="1" applyAlignment="1" applyProtection="1">
      <alignment horizontal="left" vertical="center" shrinkToFit="1"/>
      <protection locked="0"/>
    </xf>
    <xf numFmtId="176" fontId="2" fillId="0" borderId="0" xfId="0" applyNumberFormat="1" applyFont="1" applyAlignment="1">
      <alignment horizontal="left" vertical="center" shrinkToFit="1"/>
    </xf>
    <xf numFmtId="0" fontId="2" fillId="0" borderId="10" xfId="0" applyFont="1" applyBorder="1" applyAlignment="1">
      <alignment horizontal="center" vertical="center" shrinkToFit="1"/>
    </xf>
    <xf numFmtId="176" fontId="2" fillId="0" borderId="10" xfId="0" applyNumberFormat="1" applyFont="1" applyBorder="1" applyAlignment="1" applyProtection="1">
      <alignment horizontal="center" vertical="center" shrinkToFit="1"/>
      <protection locked="0"/>
    </xf>
    <xf numFmtId="176" fontId="2" fillId="0" borderId="10" xfId="0" applyNumberFormat="1"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176" fontId="3" fillId="0" borderId="12" xfId="0" applyNumberFormat="1" applyFont="1" applyBorder="1" applyAlignment="1" applyProtection="1">
      <alignment horizontal="center" vertical="center" shrinkToFit="1"/>
      <protection locked="0"/>
    </xf>
    <xf numFmtId="176" fontId="3" fillId="0" borderId="13" xfId="0" applyNumberFormat="1" applyFont="1" applyBorder="1" applyAlignment="1">
      <alignment horizontal="center" vertical="center" shrinkToFit="1"/>
    </xf>
    <xf numFmtId="0" fontId="2" fillId="0" borderId="4" xfId="0" applyFont="1" applyBorder="1" applyAlignment="1">
      <alignment horizontal="center" shrinkToFit="1"/>
    </xf>
    <xf numFmtId="0" fontId="2" fillId="0" borderId="5" xfId="0" applyFont="1" applyBorder="1" applyAlignment="1">
      <alignment horizontal="left" shrinkToFit="1"/>
    </xf>
    <xf numFmtId="0" fontId="2" fillId="0" borderId="5" xfId="0" applyFont="1" applyBorder="1" applyAlignment="1">
      <alignment horizontal="center" shrinkToFit="1"/>
    </xf>
    <xf numFmtId="0" fontId="2" fillId="0" borderId="5" xfId="0" applyFont="1" applyBorder="1" applyAlignment="1">
      <alignment horizontal="right" shrinkToFit="1"/>
    </xf>
    <xf numFmtId="176" fontId="2" fillId="0" borderId="5" xfId="0" applyNumberFormat="1" applyFont="1" applyBorder="1" applyAlignment="1" applyProtection="1">
      <alignment horizontal="right" shrinkToFit="1"/>
      <protection locked="0"/>
    </xf>
    <xf numFmtId="176" fontId="2" fillId="0" borderId="6" xfId="0" applyNumberFormat="1" applyFont="1" applyBorder="1" applyAlignment="1">
      <alignment horizontal="right" shrinkToFit="1"/>
    </xf>
    <xf numFmtId="0" fontId="2" fillId="0" borderId="14" xfId="0" applyFont="1" applyBorder="1" applyAlignment="1">
      <alignment horizontal="center" vertical="center" shrinkToFit="1"/>
    </xf>
    <xf numFmtId="0" fontId="2" fillId="0" borderId="14" xfId="0" applyFont="1" applyBorder="1" applyAlignment="1">
      <alignment horizontal="right" vertical="center" shrinkToFit="1"/>
    </xf>
    <xf numFmtId="176" fontId="2" fillId="0" borderId="14" xfId="0" applyNumberFormat="1" applyFont="1" applyBorder="1" applyAlignment="1">
      <alignment horizontal="center" vertical="center" shrinkToFit="1"/>
    </xf>
    <xf numFmtId="176" fontId="2" fillId="0" borderId="14" xfId="0" applyNumberFormat="1" applyFont="1" applyBorder="1" applyAlignment="1" applyProtection="1">
      <alignment horizontal="center" vertical="center" shrinkToFit="1"/>
      <protection locked="0"/>
    </xf>
    <xf numFmtId="0" fontId="2" fillId="0" borderId="0" xfId="0" applyFont="1" applyAlignment="1">
      <alignment horizontal="left" vertical="center" wrapText="1"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6"/>
  <sheetViews>
    <sheetView tabSelected="1" topLeftCell="A63" workbookViewId="0">
      <selection activeCell="F8" sqref="F8"/>
    </sheetView>
  </sheetViews>
  <sheetFormatPr defaultColWidth="9" defaultRowHeight="14.25" outlineLevelCol="6"/>
  <cols>
    <col min="1" max="1" width="8.125" customWidth="1"/>
    <col min="2" max="2" width="12.25" customWidth="1"/>
    <col min="3" max="3" width="22.875" customWidth="1"/>
    <col min="4" max="4" width="8.125" customWidth="1"/>
    <col min="5" max="5" width="9.75" customWidth="1"/>
    <col min="6" max="6" width="9.75" style="18" customWidth="1"/>
    <col min="7" max="7" width="10.625" style="1" customWidth="1"/>
    <col min="8" max="8" width="20" customWidth="1"/>
  </cols>
  <sheetData>
    <row r="1" ht="32.95" customHeight="1" spans="1:7">
      <c r="A1" s="2" t="s">
        <v>0</v>
      </c>
      <c r="B1" s="2"/>
      <c r="C1" s="2"/>
      <c r="D1" s="2"/>
      <c r="E1" s="2"/>
      <c r="F1" s="19"/>
      <c r="G1" s="3"/>
    </row>
    <row r="2" ht="16.1" customHeight="1" spans="1:7">
      <c r="A2" s="4" t="s">
        <v>1</v>
      </c>
      <c r="B2" s="4"/>
      <c r="F2" s="20" t="s">
        <v>2</v>
      </c>
      <c r="G2" s="21"/>
    </row>
    <row r="3" ht="16.85" customHeight="1" spans="1:2">
      <c r="A3" s="4" t="s">
        <v>3</v>
      </c>
      <c r="B3" s="4"/>
    </row>
    <row r="4" ht="32.95" customHeight="1" spans="1:7">
      <c r="A4" s="22" t="s">
        <v>4</v>
      </c>
      <c r="B4" s="22"/>
      <c r="C4" s="22"/>
      <c r="D4" s="22"/>
      <c r="E4" s="22"/>
      <c r="F4" s="23"/>
      <c r="G4" s="24"/>
    </row>
    <row r="5" ht="16.85" customHeight="1" spans="1:7">
      <c r="A5" s="25" t="s">
        <v>5</v>
      </c>
      <c r="B5" s="26" t="s">
        <v>6</v>
      </c>
      <c r="C5" s="26"/>
      <c r="D5" s="26" t="s">
        <v>7</v>
      </c>
      <c r="E5" s="26" t="s">
        <v>8</v>
      </c>
      <c r="F5" s="27" t="s">
        <v>9</v>
      </c>
      <c r="G5" s="28" t="s">
        <v>10</v>
      </c>
    </row>
    <row r="6" ht="16.1" customHeight="1" spans="1:7">
      <c r="A6" s="29" t="s">
        <v>11</v>
      </c>
      <c r="B6" s="30" t="s">
        <v>12</v>
      </c>
      <c r="C6" s="30"/>
      <c r="D6" s="31"/>
      <c r="E6" s="32"/>
      <c r="F6" s="33"/>
      <c r="G6" s="34"/>
    </row>
    <row r="7" ht="16.85" customHeight="1" spans="1:7">
      <c r="A7" s="29" t="s">
        <v>13</v>
      </c>
      <c r="B7" s="30" t="s">
        <v>14</v>
      </c>
      <c r="C7" s="30"/>
      <c r="D7" s="31" t="s">
        <v>15</v>
      </c>
      <c r="E7" s="32" t="s">
        <v>16</v>
      </c>
      <c r="F7" s="33">
        <v>5786.88</v>
      </c>
      <c r="G7" s="34">
        <f>E7*F7</f>
        <v>5786.88</v>
      </c>
    </row>
    <row r="8" ht="16.1" customHeight="1" spans="1:7">
      <c r="A8" s="29"/>
      <c r="B8" s="30"/>
      <c r="C8" s="30"/>
      <c r="D8" s="31"/>
      <c r="E8" s="32"/>
      <c r="F8" s="33"/>
      <c r="G8" s="34"/>
    </row>
    <row r="9" ht="16.1" customHeight="1" spans="1:7">
      <c r="A9" s="29"/>
      <c r="B9" s="30"/>
      <c r="C9" s="30"/>
      <c r="D9" s="31"/>
      <c r="E9" s="32"/>
      <c r="F9" s="33"/>
      <c r="G9" s="34"/>
    </row>
    <row r="10" ht="16.85" customHeight="1" spans="1:7">
      <c r="A10" s="29"/>
      <c r="B10" s="30"/>
      <c r="C10" s="30"/>
      <c r="D10" s="31"/>
      <c r="E10" s="32"/>
      <c r="F10" s="33"/>
      <c r="G10" s="34"/>
    </row>
    <row r="11" ht="16.1" customHeight="1" spans="1:7">
      <c r="A11" s="29"/>
      <c r="B11" s="30"/>
      <c r="C11" s="30"/>
      <c r="D11" s="31"/>
      <c r="E11" s="32"/>
      <c r="F11" s="33"/>
      <c r="G11" s="34"/>
    </row>
    <row r="12" ht="16.1" customHeight="1" spans="1:7">
      <c r="A12" s="29"/>
      <c r="B12" s="30"/>
      <c r="C12" s="30"/>
      <c r="D12" s="31"/>
      <c r="E12" s="32"/>
      <c r="F12" s="33"/>
      <c r="G12" s="34"/>
    </row>
    <row r="13" ht="16.85" customHeight="1" spans="1:7">
      <c r="A13" s="29"/>
      <c r="B13" s="30"/>
      <c r="C13" s="30"/>
      <c r="D13" s="31"/>
      <c r="E13" s="32"/>
      <c r="F13" s="33"/>
      <c r="G13" s="34"/>
    </row>
    <row r="14" ht="16.1" customHeight="1" spans="1:7">
      <c r="A14" s="29"/>
      <c r="B14" s="30"/>
      <c r="C14" s="30"/>
      <c r="D14" s="31"/>
      <c r="E14" s="32"/>
      <c r="F14" s="33"/>
      <c r="G14" s="34"/>
    </row>
    <row r="15" ht="16.85" customHeight="1" spans="1:7">
      <c r="A15" s="29"/>
      <c r="B15" s="30"/>
      <c r="C15" s="30"/>
      <c r="D15" s="31"/>
      <c r="E15" s="32"/>
      <c r="F15" s="33"/>
      <c r="G15" s="34"/>
    </row>
    <row r="16" ht="16.1" customHeight="1" spans="1:7">
      <c r="A16" s="29"/>
      <c r="B16" s="30"/>
      <c r="C16" s="30"/>
      <c r="D16" s="31"/>
      <c r="E16" s="32"/>
      <c r="F16" s="33"/>
      <c r="G16" s="34"/>
    </row>
    <row r="17" ht="16.1" customHeight="1" spans="1:7">
      <c r="A17" s="29"/>
      <c r="B17" s="30"/>
      <c r="C17" s="30"/>
      <c r="D17" s="31"/>
      <c r="E17" s="32"/>
      <c r="F17" s="33"/>
      <c r="G17" s="34"/>
    </row>
    <row r="18" ht="16.85" customHeight="1" spans="1:7">
      <c r="A18" s="29"/>
      <c r="B18" s="30"/>
      <c r="C18" s="30"/>
      <c r="D18" s="31"/>
      <c r="E18" s="32"/>
      <c r="F18" s="33"/>
      <c r="G18" s="34"/>
    </row>
    <row r="19" ht="16.1" customHeight="1" spans="1:7">
      <c r="A19" s="29"/>
      <c r="B19" s="30"/>
      <c r="C19" s="30"/>
      <c r="D19" s="31"/>
      <c r="E19" s="32"/>
      <c r="F19" s="33"/>
      <c r="G19" s="34"/>
    </row>
    <row r="20" ht="16.1" customHeight="1" spans="1:7">
      <c r="A20" s="29"/>
      <c r="B20" s="30"/>
      <c r="C20" s="30"/>
      <c r="D20" s="31"/>
      <c r="E20" s="32"/>
      <c r="F20" s="33"/>
      <c r="G20" s="34"/>
    </row>
    <row r="21" ht="16.85" customHeight="1" spans="1:7">
      <c r="A21" s="29"/>
      <c r="B21" s="30"/>
      <c r="C21" s="30"/>
      <c r="D21" s="31"/>
      <c r="E21" s="32"/>
      <c r="F21" s="33"/>
      <c r="G21" s="34"/>
    </row>
    <row r="22" ht="16.1" customHeight="1" spans="1:7">
      <c r="A22" s="29"/>
      <c r="B22" s="30"/>
      <c r="C22" s="30"/>
      <c r="D22" s="31"/>
      <c r="E22" s="32"/>
      <c r="F22" s="33"/>
      <c r="G22" s="34"/>
    </row>
    <row r="23" ht="16.1" customHeight="1" spans="1:7">
      <c r="A23" s="29"/>
      <c r="B23" s="30"/>
      <c r="C23" s="30"/>
      <c r="D23" s="31"/>
      <c r="E23" s="32"/>
      <c r="F23" s="33"/>
      <c r="G23" s="34"/>
    </row>
    <row r="24" ht="16.85" customHeight="1" spans="1:7">
      <c r="A24" s="29"/>
      <c r="B24" s="30"/>
      <c r="C24" s="30"/>
      <c r="D24" s="31"/>
      <c r="E24" s="32"/>
      <c r="F24" s="33"/>
      <c r="G24" s="34"/>
    </row>
    <row r="25" ht="16.1" customHeight="1" spans="1:7">
      <c r="A25" s="29"/>
      <c r="B25" s="30"/>
      <c r="C25" s="30"/>
      <c r="D25" s="31"/>
      <c r="E25" s="32"/>
      <c r="F25" s="33"/>
      <c r="G25" s="34"/>
    </row>
    <row r="26" ht="16.1" customHeight="1" spans="1:7">
      <c r="A26" s="29"/>
      <c r="B26" s="30"/>
      <c r="C26" s="30"/>
      <c r="D26" s="31"/>
      <c r="E26" s="32"/>
      <c r="F26" s="33"/>
      <c r="G26" s="34"/>
    </row>
    <row r="27" ht="16.85" customHeight="1" spans="1:7">
      <c r="A27" s="29"/>
      <c r="B27" s="30"/>
      <c r="C27" s="30"/>
      <c r="D27" s="31"/>
      <c r="E27" s="32"/>
      <c r="F27" s="33"/>
      <c r="G27" s="34"/>
    </row>
    <row r="28" ht="16.1" customHeight="1" spans="1:7">
      <c r="A28" s="29"/>
      <c r="B28" s="30"/>
      <c r="C28" s="30"/>
      <c r="D28" s="31"/>
      <c r="E28" s="32"/>
      <c r="F28" s="33"/>
      <c r="G28" s="34"/>
    </row>
    <row r="29" ht="16.1" customHeight="1" spans="1:7">
      <c r="A29" s="29"/>
      <c r="B29" s="30"/>
      <c r="C29" s="30"/>
      <c r="D29" s="31"/>
      <c r="E29" s="32"/>
      <c r="F29" s="33"/>
      <c r="G29" s="34"/>
    </row>
    <row r="30" ht="16.85" customHeight="1" spans="1:7">
      <c r="A30" s="29"/>
      <c r="B30" s="30"/>
      <c r="C30" s="30"/>
      <c r="D30" s="31"/>
      <c r="E30" s="32"/>
      <c r="F30" s="33"/>
      <c r="G30" s="34"/>
    </row>
    <row r="31" ht="16.1" customHeight="1" spans="1:7">
      <c r="A31" s="29"/>
      <c r="B31" s="30"/>
      <c r="C31" s="30"/>
      <c r="D31" s="31"/>
      <c r="E31" s="32"/>
      <c r="F31" s="33"/>
      <c r="G31" s="34"/>
    </row>
    <row r="32" ht="16.1" customHeight="1" spans="1:7">
      <c r="A32" s="29"/>
      <c r="B32" s="30"/>
      <c r="C32" s="30"/>
      <c r="D32" s="31"/>
      <c r="E32" s="32"/>
      <c r="F32" s="33"/>
      <c r="G32" s="34"/>
    </row>
    <row r="33" ht="16.85" customHeight="1" spans="1:7">
      <c r="A33" s="29"/>
      <c r="B33" s="30"/>
      <c r="C33" s="30"/>
      <c r="D33" s="31"/>
      <c r="E33" s="32"/>
      <c r="F33" s="33"/>
      <c r="G33" s="34"/>
    </row>
    <row r="34" ht="16.1" customHeight="1" spans="1:7">
      <c r="A34" s="29"/>
      <c r="B34" s="30"/>
      <c r="C34" s="30"/>
      <c r="D34" s="31"/>
      <c r="E34" s="32"/>
      <c r="F34" s="33"/>
      <c r="G34" s="34"/>
    </row>
    <row r="35" ht="16.85" customHeight="1" spans="1:7">
      <c r="A35" s="29"/>
      <c r="B35" s="30"/>
      <c r="C35" s="30"/>
      <c r="D35" s="31"/>
      <c r="E35" s="32"/>
      <c r="F35" s="33"/>
      <c r="G35" s="34"/>
    </row>
    <row r="36" ht="16.1" customHeight="1" spans="1:7">
      <c r="A36" s="29"/>
      <c r="B36" s="30"/>
      <c r="C36" s="30"/>
      <c r="D36" s="31"/>
      <c r="E36" s="32"/>
      <c r="F36" s="33"/>
      <c r="G36" s="34"/>
    </row>
    <row r="37" ht="16.1" customHeight="1" spans="1:7">
      <c r="A37" s="29"/>
      <c r="B37" s="30"/>
      <c r="C37" s="30"/>
      <c r="D37" s="31"/>
      <c r="E37" s="32"/>
      <c r="F37" s="33"/>
      <c r="G37" s="34"/>
    </row>
    <row r="38" ht="16.85" customHeight="1" spans="1:7">
      <c r="A38" s="29"/>
      <c r="B38" s="30"/>
      <c r="C38" s="30"/>
      <c r="D38" s="31"/>
      <c r="E38" s="32"/>
      <c r="F38" s="33"/>
      <c r="G38" s="34"/>
    </row>
    <row r="39" ht="16.1" customHeight="1" spans="1:7">
      <c r="A39" s="29"/>
      <c r="B39" s="30"/>
      <c r="C39" s="30"/>
      <c r="D39" s="31"/>
      <c r="E39" s="32"/>
      <c r="F39" s="33"/>
      <c r="G39" s="34"/>
    </row>
    <row r="40" ht="16.1" customHeight="1" spans="1:7">
      <c r="A40" s="29"/>
      <c r="B40" s="30"/>
      <c r="C40" s="30"/>
      <c r="D40" s="31"/>
      <c r="E40" s="32"/>
      <c r="F40" s="33"/>
      <c r="G40" s="34"/>
    </row>
    <row r="41" ht="32.95" customHeight="1" spans="1:7">
      <c r="A41" s="35"/>
      <c r="B41" s="36" t="s">
        <v>17</v>
      </c>
      <c r="C41" s="36"/>
      <c r="D41" s="35"/>
      <c r="E41" s="37">
        <f>G7</f>
        <v>5786.88</v>
      </c>
      <c r="F41" s="38"/>
      <c r="G41" s="37"/>
    </row>
    <row r="42" ht="96" customHeight="1" spans="1:7">
      <c r="A42" s="39" t="s">
        <v>18</v>
      </c>
      <c r="B42" s="4"/>
      <c r="C42" s="4"/>
      <c r="D42" s="4"/>
      <c r="E42" s="4"/>
      <c r="F42" s="20"/>
      <c r="G42" s="21"/>
    </row>
    <row r="43" ht="16.85" customHeight="1" spans="1:7">
      <c r="A43" s="4"/>
      <c r="B43" s="4"/>
      <c r="C43" s="4"/>
      <c r="D43" s="4"/>
      <c r="E43" s="4"/>
      <c r="F43" s="20"/>
      <c r="G43" s="21"/>
    </row>
    <row r="44" ht="32.95" customHeight="1" spans="1:7">
      <c r="A44" s="2" t="s">
        <v>0</v>
      </c>
      <c r="B44" s="2"/>
      <c r="C44" s="2"/>
      <c r="D44" s="2"/>
      <c r="E44" s="2"/>
      <c r="F44" s="19"/>
      <c r="G44" s="3"/>
    </row>
    <row r="45" ht="16.1" customHeight="1" spans="1:7">
      <c r="A45" s="4" t="s">
        <v>1</v>
      </c>
      <c r="B45" s="4"/>
      <c r="F45" s="20" t="s">
        <v>2</v>
      </c>
      <c r="G45" s="21"/>
    </row>
    <row r="46" ht="16.85" customHeight="1" spans="1:2">
      <c r="A46" s="4" t="s">
        <v>3</v>
      </c>
      <c r="B46" s="4"/>
    </row>
    <row r="47" ht="32.95" customHeight="1" spans="1:7">
      <c r="A47" s="22" t="s">
        <v>19</v>
      </c>
      <c r="B47" s="22"/>
      <c r="C47" s="22"/>
      <c r="D47" s="22"/>
      <c r="E47" s="22"/>
      <c r="F47" s="23"/>
      <c r="G47" s="24"/>
    </row>
    <row r="48" ht="16.85" customHeight="1" spans="1:7">
      <c r="A48" s="25" t="s">
        <v>5</v>
      </c>
      <c r="B48" s="26" t="s">
        <v>6</v>
      </c>
      <c r="C48" s="26"/>
      <c r="D48" s="26" t="s">
        <v>7</v>
      </c>
      <c r="E48" s="26" t="s">
        <v>8</v>
      </c>
      <c r="F48" s="27" t="s">
        <v>9</v>
      </c>
      <c r="G48" s="28" t="s">
        <v>10</v>
      </c>
    </row>
    <row r="49" ht="16.1" customHeight="1" spans="1:7">
      <c r="A49" s="29" t="s">
        <v>20</v>
      </c>
      <c r="B49" s="30" t="s">
        <v>21</v>
      </c>
      <c r="C49" s="30"/>
      <c r="D49" s="31"/>
      <c r="E49" s="32"/>
      <c r="F49" s="33"/>
      <c r="G49" s="34"/>
    </row>
    <row r="50" ht="16.85" customHeight="1" spans="1:7">
      <c r="A50" s="29" t="s">
        <v>22</v>
      </c>
      <c r="B50" s="30" t="s">
        <v>23</v>
      </c>
      <c r="C50" s="30"/>
      <c r="D50" s="31" t="s">
        <v>24</v>
      </c>
      <c r="E50" s="32" t="s">
        <v>25</v>
      </c>
      <c r="F50" s="33"/>
      <c r="G50" s="34">
        <f>E50*F50</f>
        <v>0</v>
      </c>
    </row>
    <row r="51" ht="16.1" customHeight="1" spans="1:7">
      <c r="A51" s="29" t="s">
        <v>26</v>
      </c>
      <c r="B51" s="30" t="s">
        <v>27</v>
      </c>
      <c r="C51" s="30"/>
      <c r="D51" s="31" t="s">
        <v>24</v>
      </c>
      <c r="E51" s="32" t="s">
        <v>28</v>
      </c>
      <c r="F51" s="33"/>
      <c r="G51" s="34">
        <f>E51*F51</f>
        <v>0</v>
      </c>
    </row>
    <row r="52" ht="16.1" customHeight="1" spans="1:7">
      <c r="A52" s="29"/>
      <c r="B52" s="30"/>
      <c r="C52" s="30"/>
      <c r="D52" s="31"/>
      <c r="E52" s="32"/>
      <c r="F52" s="33"/>
      <c r="G52" s="34"/>
    </row>
    <row r="53" ht="16.85" customHeight="1" spans="1:7">
      <c r="A53" s="29"/>
      <c r="B53" s="30"/>
      <c r="C53" s="30"/>
      <c r="D53" s="31"/>
      <c r="E53" s="32"/>
      <c r="F53" s="33"/>
      <c r="G53" s="34"/>
    </row>
    <row r="54" ht="16.1" customHeight="1" spans="1:7">
      <c r="A54" s="29"/>
      <c r="B54" s="30"/>
      <c r="C54" s="30"/>
      <c r="D54" s="31"/>
      <c r="E54" s="32"/>
      <c r="F54" s="33"/>
      <c r="G54" s="34"/>
    </row>
    <row r="55" ht="16.1" customHeight="1" spans="1:7">
      <c r="A55" s="29"/>
      <c r="B55" s="30"/>
      <c r="C55" s="30"/>
      <c r="D55" s="31"/>
      <c r="E55" s="32"/>
      <c r="F55" s="33"/>
      <c r="G55" s="34"/>
    </row>
    <row r="56" ht="16.85" customHeight="1" spans="1:7">
      <c r="A56" s="29"/>
      <c r="B56" s="30"/>
      <c r="C56" s="30"/>
      <c r="D56" s="31"/>
      <c r="E56" s="32"/>
      <c r="F56" s="33"/>
      <c r="G56" s="34"/>
    </row>
    <row r="57" ht="16.1" customHeight="1" spans="1:7">
      <c r="A57" s="29"/>
      <c r="B57" s="30"/>
      <c r="C57" s="30"/>
      <c r="D57" s="31"/>
      <c r="E57" s="32"/>
      <c r="F57" s="33"/>
      <c r="G57" s="34"/>
    </row>
    <row r="58" ht="16.85" customHeight="1" spans="1:7">
      <c r="A58" s="29"/>
      <c r="B58" s="30"/>
      <c r="C58" s="30"/>
      <c r="D58" s="31"/>
      <c r="E58" s="32"/>
      <c r="F58" s="33"/>
      <c r="G58" s="34"/>
    </row>
    <row r="59" ht="16.1" customHeight="1" spans="1:7">
      <c r="A59" s="29"/>
      <c r="B59" s="30"/>
      <c r="C59" s="30"/>
      <c r="D59" s="31"/>
      <c r="E59" s="32"/>
      <c r="F59" s="33"/>
      <c r="G59" s="34"/>
    </row>
    <row r="60" ht="16.1" customHeight="1" spans="1:7">
      <c r="A60" s="29"/>
      <c r="B60" s="30"/>
      <c r="C60" s="30"/>
      <c r="D60" s="31"/>
      <c r="E60" s="32"/>
      <c r="F60" s="33"/>
      <c r="G60" s="34"/>
    </row>
    <row r="61" ht="16.85" customHeight="1" spans="1:7">
      <c r="A61" s="29"/>
      <c r="B61" s="30"/>
      <c r="C61" s="30"/>
      <c r="D61" s="31"/>
      <c r="E61" s="32"/>
      <c r="F61" s="33"/>
      <c r="G61" s="34"/>
    </row>
    <row r="62" ht="16.1" customHeight="1" spans="1:7">
      <c r="A62" s="29"/>
      <c r="B62" s="30"/>
      <c r="C62" s="30"/>
      <c r="D62" s="31"/>
      <c r="E62" s="32"/>
      <c r="F62" s="33"/>
      <c r="G62" s="34"/>
    </row>
    <row r="63" ht="16.1" customHeight="1" spans="1:7">
      <c r="A63" s="29"/>
      <c r="B63" s="30"/>
      <c r="C63" s="30"/>
      <c r="D63" s="31"/>
      <c r="E63" s="32"/>
      <c r="F63" s="33"/>
      <c r="G63" s="34"/>
    </row>
    <row r="64" ht="16.85" customHeight="1" spans="1:7">
      <c r="A64" s="29"/>
      <c r="B64" s="30"/>
      <c r="C64" s="30"/>
      <c r="D64" s="31"/>
      <c r="E64" s="32"/>
      <c r="F64" s="33"/>
      <c r="G64" s="34"/>
    </row>
    <row r="65" ht="16.1" customHeight="1" spans="1:7">
      <c r="A65" s="29"/>
      <c r="B65" s="30"/>
      <c r="C65" s="30"/>
      <c r="D65" s="31"/>
      <c r="E65" s="32"/>
      <c r="F65" s="33"/>
      <c r="G65" s="34"/>
    </row>
    <row r="66" ht="16.1" customHeight="1" spans="1:7">
      <c r="A66" s="29"/>
      <c r="B66" s="30"/>
      <c r="C66" s="30"/>
      <c r="D66" s="31"/>
      <c r="E66" s="32"/>
      <c r="F66" s="33"/>
      <c r="G66" s="34"/>
    </row>
    <row r="67" ht="16.85" customHeight="1" spans="1:7">
      <c r="A67" s="29"/>
      <c r="B67" s="30"/>
      <c r="C67" s="30"/>
      <c r="D67" s="31"/>
      <c r="E67" s="32"/>
      <c r="F67" s="33"/>
      <c r="G67" s="34"/>
    </row>
    <row r="68" ht="16.1" customHeight="1" spans="1:7">
      <c r="A68" s="29"/>
      <c r="B68" s="30"/>
      <c r="C68" s="30"/>
      <c r="D68" s="31"/>
      <c r="E68" s="32"/>
      <c r="F68" s="33"/>
      <c r="G68" s="34"/>
    </row>
    <row r="69" ht="16.1" customHeight="1" spans="1:7">
      <c r="A69" s="29"/>
      <c r="B69" s="30"/>
      <c r="C69" s="30"/>
      <c r="D69" s="31"/>
      <c r="E69" s="32"/>
      <c r="F69" s="33"/>
      <c r="G69" s="34"/>
    </row>
    <row r="70" ht="16.85" customHeight="1" spans="1:7">
      <c r="A70" s="29"/>
      <c r="B70" s="30"/>
      <c r="C70" s="30"/>
      <c r="D70" s="31"/>
      <c r="E70" s="32"/>
      <c r="F70" s="33"/>
      <c r="G70" s="34"/>
    </row>
    <row r="71" ht="16.1" customHeight="1" spans="1:7">
      <c r="A71" s="29"/>
      <c r="B71" s="30"/>
      <c r="C71" s="30"/>
      <c r="D71" s="31"/>
      <c r="E71" s="32"/>
      <c r="F71" s="33"/>
      <c r="G71" s="34"/>
    </row>
    <row r="72" ht="16.1" customHeight="1" spans="1:7">
      <c r="A72" s="29"/>
      <c r="B72" s="30"/>
      <c r="C72" s="30"/>
      <c r="D72" s="31"/>
      <c r="E72" s="32"/>
      <c r="F72" s="33"/>
      <c r="G72" s="34"/>
    </row>
    <row r="73" ht="16.85" customHeight="1" spans="1:7">
      <c r="A73" s="29"/>
      <c r="B73" s="30"/>
      <c r="C73" s="30"/>
      <c r="D73" s="31"/>
      <c r="E73" s="32"/>
      <c r="F73" s="33"/>
      <c r="G73" s="34"/>
    </row>
    <row r="74" ht="16.1" customHeight="1" spans="1:7">
      <c r="A74" s="29"/>
      <c r="B74" s="30"/>
      <c r="C74" s="30"/>
      <c r="D74" s="31"/>
      <c r="E74" s="32"/>
      <c r="F74" s="33"/>
      <c r="G74" s="34"/>
    </row>
    <row r="75" ht="16.1" customHeight="1" spans="1:7">
      <c r="A75" s="29"/>
      <c r="B75" s="30"/>
      <c r="C75" s="30"/>
      <c r="D75" s="31"/>
      <c r="E75" s="32"/>
      <c r="F75" s="33"/>
      <c r="G75" s="34"/>
    </row>
    <row r="76" ht="16.85" customHeight="1" spans="1:7">
      <c r="A76" s="29"/>
      <c r="B76" s="30"/>
      <c r="C76" s="30"/>
      <c r="D76" s="31"/>
      <c r="E76" s="32"/>
      <c r="F76" s="33"/>
      <c r="G76" s="34"/>
    </row>
    <row r="77" ht="16.1" customHeight="1" spans="1:7">
      <c r="A77" s="29"/>
      <c r="B77" s="30"/>
      <c r="C77" s="30"/>
      <c r="D77" s="31"/>
      <c r="E77" s="32"/>
      <c r="F77" s="33"/>
      <c r="G77" s="34"/>
    </row>
    <row r="78" ht="16.85" customHeight="1" spans="1:7">
      <c r="A78" s="29"/>
      <c r="B78" s="30"/>
      <c r="C78" s="30"/>
      <c r="D78" s="31"/>
      <c r="E78" s="32"/>
      <c r="F78" s="33"/>
      <c r="G78" s="34"/>
    </row>
    <row r="79" ht="16.1" customHeight="1" spans="1:7">
      <c r="A79" s="29"/>
      <c r="B79" s="30"/>
      <c r="C79" s="30"/>
      <c r="D79" s="31"/>
      <c r="E79" s="32"/>
      <c r="F79" s="33"/>
      <c r="G79" s="34"/>
    </row>
    <row r="80" ht="16.1" customHeight="1" spans="1:7">
      <c r="A80" s="29"/>
      <c r="B80" s="30"/>
      <c r="C80" s="30"/>
      <c r="D80" s="31"/>
      <c r="E80" s="32"/>
      <c r="F80" s="33"/>
      <c r="G80" s="34"/>
    </row>
    <row r="81" ht="16.85" customHeight="1" spans="1:7">
      <c r="A81" s="29"/>
      <c r="B81" s="30"/>
      <c r="C81" s="30"/>
      <c r="D81" s="31"/>
      <c r="E81" s="32"/>
      <c r="F81" s="33"/>
      <c r="G81" s="34"/>
    </row>
    <row r="82" ht="16.1" customHeight="1" spans="1:7">
      <c r="A82" s="29"/>
      <c r="B82" s="30"/>
      <c r="C82" s="30"/>
      <c r="D82" s="31"/>
      <c r="E82" s="32"/>
      <c r="F82" s="33"/>
      <c r="G82" s="34"/>
    </row>
    <row r="83" ht="16.1" customHeight="1" spans="1:7">
      <c r="A83" s="29"/>
      <c r="B83" s="30"/>
      <c r="C83" s="30"/>
      <c r="D83" s="31"/>
      <c r="E83" s="32"/>
      <c r="F83" s="33"/>
      <c r="G83" s="34"/>
    </row>
    <row r="84" ht="32.95" customHeight="1" spans="1:7">
      <c r="A84" s="35"/>
      <c r="B84" s="36" t="s">
        <v>29</v>
      </c>
      <c r="C84" s="36"/>
      <c r="D84" s="35"/>
      <c r="E84" s="37">
        <f>G50+G51</f>
        <v>0</v>
      </c>
      <c r="F84" s="38"/>
      <c r="G84" s="37"/>
    </row>
    <row r="85" ht="108" customHeight="1" spans="1:7">
      <c r="A85" s="39" t="s">
        <v>18</v>
      </c>
      <c r="B85" s="4"/>
      <c r="C85" s="4"/>
      <c r="D85" s="4"/>
      <c r="E85" s="4"/>
      <c r="F85" s="20"/>
      <c r="G85" s="21"/>
    </row>
    <row r="86" ht="16.85" customHeight="1" spans="1:7">
      <c r="A86" s="4"/>
      <c r="B86" s="4"/>
      <c r="C86" s="4"/>
      <c r="D86" s="4"/>
      <c r="E86" s="4"/>
      <c r="F86" s="20"/>
      <c r="G86" s="21"/>
    </row>
  </sheetData>
  <mergeCells count="90">
    <mergeCell ref="A1:G1"/>
    <mergeCell ref="A2:B2"/>
    <mergeCell ref="F2:G2"/>
    <mergeCell ref="A3:B3"/>
    <mergeCell ref="A4:G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E41:G41"/>
    <mergeCell ref="A42:G42"/>
    <mergeCell ref="A43:G43"/>
    <mergeCell ref="A44:G44"/>
    <mergeCell ref="A45:B45"/>
    <mergeCell ref="F45:G45"/>
    <mergeCell ref="A46:B46"/>
    <mergeCell ref="A47:G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E84:G84"/>
    <mergeCell ref="A85:G85"/>
    <mergeCell ref="A86:G86"/>
  </mergeCells>
  <pageMargins left="0.98" right="0.12" top="0.315" bottom="0.315" header="0" footer="0"/>
  <pageSetup paperSize="9" fitToWidth="0" fitToHeight="0" orientation="portrait"/>
  <headerFooter alignWithMargins="0"/>
  <rowBreaks count="1" manualBreakCount="1">
    <brk id="4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workbookViewId="0">
      <selection activeCell="E4" sqref="E4"/>
    </sheetView>
  </sheetViews>
  <sheetFormatPr defaultColWidth="9" defaultRowHeight="14.25" outlineLevelCol="4"/>
  <cols>
    <col min="1" max="2" width="12.25" customWidth="1"/>
    <col min="3" max="3" width="16.25" customWidth="1"/>
    <col min="4" max="4" width="28.5" customWidth="1"/>
    <col min="5" max="5" width="12.25" style="1" customWidth="1"/>
    <col min="6" max="6" width="20" customWidth="1"/>
  </cols>
  <sheetData>
    <row r="1" ht="32.95" customHeight="1" spans="1:5">
      <c r="A1" s="2" t="s">
        <v>30</v>
      </c>
      <c r="B1" s="2"/>
      <c r="C1" s="2"/>
      <c r="D1" s="2"/>
      <c r="E1" s="3"/>
    </row>
    <row r="2" ht="16.85" customHeight="1" spans="1:3">
      <c r="A2" s="4" t="s">
        <v>31</v>
      </c>
      <c r="B2" s="4"/>
      <c r="C2" s="4"/>
    </row>
    <row r="3" ht="27.85" customHeight="1" spans="1:5">
      <c r="A3" s="5" t="s">
        <v>32</v>
      </c>
      <c r="B3" s="6" t="s">
        <v>33</v>
      </c>
      <c r="C3" s="6" t="s">
        <v>34</v>
      </c>
      <c r="D3" s="6"/>
      <c r="E3" s="7" t="s">
        <v>35</v>
      </c>
    </row>
    <row r="4" ht="28.55" customHeight="1" spans="1:5">
      <c r="A4" s="8" t="s">
        <v>36</v>
      </c>
      <c r="B4" s="9" t="s">
        <v>37</v>
      </c>
      <c r="C4" s="9" t="s">
        <v>4</v>
      </c>
      <c r="D4" s="9"/>
      <c r="E4" s="10">
        <f>'【5.1】工程量清单表(招标)'!E41</f>
        <v>5786.88</v>
      </c>
    </row>
    <row r="5" ht="27.85" customHeight="1" spans="1:5">
      <c r="A5" s="8" t="s">
        <v>38</v>
      </c>
      <c r="B5" s="9" t="s">
        <v>39</v>
      </c>
      <c r="C5" s="9" t="s">
        <v>19</v>
      </c>
      <c r="D5" s="9"/>
      <c r="E5" s="10">
        <f>'【5.1】工程量清单表(招标)'!E84</f>
        <v>0</v>
      </c>
    </row>
    <row r="6" ht="27.85" customHeight="1" spans="1:5">
      <c r="A6" s="8" t="s">
        <v>40</v>
      </c>
      <c r="B6" s="11" t="s">
        <v>41</v>
      </c>
      <c r="C6" s="11"/>
      <c r="D6" s="11"/>
      <c r="E6" s="10">
        <f>E4+E5</f>
        <v>5786.88</v>
      </c>
    </row>
    <row r="7" ht="27.85" customHeight="1" spans="1:5">
      <c r="A7" s="8" t="s">
        <v>42</v>
      </c>
      <c r="B7" s="12" t="s">
        <v>43</v>
      </c>
      <c r="C7" s="12"/>
      <c r="D7" s="12"/>
      <c r="E7" s="13"/>
    </row>
    <row r="8" ht="27.85" customHeight="1" spans="1:5">
      <c r="A8" s="8" t="s">
        <v>44</v>
      </c>
      <c r="B8" s="14" t="s">
        <v>45</v>
      </c>
      <c r="C8" s="14"/>
      <c r="D8" s="14"/>
      <c r="E8" s="13">
        <f>E6-E7</f>
        <v>5786.88</v>
      </c>
    </row>
    <row r="9" ht="27.1" customHeight="1" spans="1:5">
      <c r="A9" s="8" t="s">
        <v>46</v>
      </c>
      <c r="B9" s="12" t="s">
        <v>47</v>
      </c>
      <c r="C9" s="12"/>
      <c r="D9" s="12"/>
      <c r="E9" s="13"/>
    </row>
    <row r="10" ht="27.85" customHeight="1" spans="1:5">
      <c r="A10" s="8" t="s">
        <v>48</v>
      </c>
      <c r="B10" s="12" t="s">
        <v>49</v>
      </c>
      <c r="C10" s="12"/>
      <c r="D10" s="12"/>
      <c r="E10" s="13"/>
    </row>
    <row r="11" ht="27.85" customHeight="1" spans="1:5">
      <c r="A11" s="15" t="s">
        <v>50</v>
      </c>
      <c r="B11" s="16" t="s">
        <v>51</v>
      </c>
      <c r="C11" s="16"/>
      <c r="D11" s="16"/>
      <c r="E11" s="17">
        <f>E6+E9+E10</f>
        <v>5786.88</v>
      </c>
    </row>
  </sheetData>
  <sheetProtection algorithmName="SHA-512" hashValue="zcAZAElJVn7NgrhdmTKr5cI0Q/EyJtbbKbj4IAeMIuG7NC9LXc59xsoFaxfq4OyZdwOGYi2V7ReMcOc42+H21g==" saltValue="ZZJEEY+9IwhVHob7xIJ1rA==" spinCount="100000" sheet="1" objects="1"/>
  <mergeCells count="11">
    <mergeCell ref="A1:E1"/>
    <mergeCell ref="A2:C2"/>
    <mergeCell ref="C3:D3"/>
    <mergeCell ref="C4:D4"/>
    <mergeCell ref="C5:D5"/>
    <mergeCell ref="B6:D6"/>
    <mergeCell ref="B7:D7"/>
    <mergeCell ref="B8:D8"/>
    <mergeCell ref="B9:D9"/>
    <mergeCell ref="B10:D10"/>
    <mergeCell ref="B11:D11"/>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2</vt:i4>
      </vt:variant>
    </vt:vector>
  </HeadingPairs>
  <TitlesOfParts>
    <vt:vector size="2" baseType="lpstr">
      <vt:lpstr>【5.1】工程量清单表(招标)</vt:lpstr>
      <vt:lpstr>【5.4】投标报价汇总表(招标)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WPS_1692860861</cp:lastModifiedBy>
  <dcterms:created xsi:type="dcterms:W3CDTF">2025-05-20T10:18:00Z</dcterms:created>
  <dcterms:modified xsi:type="dcterms:W3CDTF">2025-06-06T07:54:04Z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B50523B78969469C9C9D7EAEE024EE28_12</vt:lpwstr>
  </property>
  <property fmtid="{D5CDD505-2E9C-101B-9397-08002B2CF9AE}" pid="3" name="KSOProductBuildVer">
    <vt:lpwstr>2052-12.1.0.21171</vt:lpwstr>
  </property>
</Properties>
</file>