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<sst xmlns="http://schemas.openxmlformats.org/spreadsheetml/2006/main" count="28" uniqueCount="22">
  <si>
    <t>2025年国省干线、农村公路冬季租赁平地机清雪项目报价清单</t>
  </si>
  <si>
    <t>序号</t>
  </si>
  <si>
    <t>规格型号</t>
  </si>
  <si>
    <t>租赁
平地机
数量（台）</t>
  </si>
  <si>
    <t>工时费</t>
  </si>
  <si>
    <t>托运费</t>
  </si>
  <si>
    <t>总价（元）</t>
  </si>
  <si>
    <t>预计工作时长</t>
  </si>
  <si>
    <t>单价上限</t>
  </si>
  <si>
    <t>报价
（单价）</t>
  </si>
  <si>
    <t>合价</t>
  </si>
  <si>
    <t>预计平均运距</t>
  </si>
  <si>
    <t>预计托运次数</t>
  </si>
  <si>
    <t>小时</t>
  </si>
  <si>
    <t>元/（台·小时）</t>
  </si>
  <si>
    <t>元</t>
  </si>
  <si>
    <t>公里</t>
  </si>
  <si>
    <t>（次）</t>
  </si>
  <si>
    <t>元/（台.次·公里）</t>
  </si>
  <si>
    <t>185及以上型号平地机</t>
  </si>
  <si>
    <t>特别 说明</t>
  </si>
  <si>
    <t>1.工作时长为平地机正式清雪时间，结算时依据采购人及提供机械单位共同认可工作时长及所报单价结算。
2.合同期内随时听候采购人指令，根据天气情况和除雪要求，将平地机设备托运至全翁牛特旗各指定道班。
3.铲雪板、柴油由采购人提供，合同期间机械提供单位听从采购人调遣。
4.所报单价包含税费、保养修理，相关保险、驾驶人员费用（工资、食宿、往返路费等）。
5.结算金额为“实际工作台数×实际工作时长×工时费填报单价+实际托运台数×实际运距（运距大于等于200公里按200公里计，少于200公里按实际运距计）×实际托运次数×填报托运单价”。
6.项目内每个单项的最高限价和项目总的最高限价为双控指标，供应商报价不得超出每个单项及总的最高限价，否则视为无效投标。
7.报价清单供应商须加盖公章附响应文件内。</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</si>
</sst>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b/>
      <sz val="11"/>
      <color theme="1"/>
      <name val="宋体"/>
      <charset val="134"/>
      <scheme val="minor"/>
    </font>
    <font>
      <b/>
      <sz val="18"/>
      <color theme="1"/>
      <name val="宋体"/>
      <charset val="134"/>
      <scheme val="minor"/>
    </font>
    <font>
      <b/>
      <sz val="12"/>
      <color theme="1"/>
      <name val="宋体"/>
      <charset val="134"/>
      <scheme val="minor"/>
    </font>
    <font>
      <b/>
      <sz val="12"/>
      <name val="宋体"/>
      <charset val="134"/>
      <scheme val="minor"/>
    </font>
    <font>
      <b/>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3" borderId="9" applyNumberFormat="0" applyAlignment="0" applyProtection="0">
      <alignment vertical="center"/>
    </xf>
    <xf numFmtId="0" fontId="15" fillId="4" borderId="10" applyNumberFormat="0" applyAlignment="0" applyProtection="0">
      <alignment vertical="center"/>
    </xf>
    <xf numFmtId="0" fontId="16" fillId="4" borderId="9" applyNumberFormat="0" applyAlignment="0" applyProtection="0">
      <alignment vertical="center"/>
    </xf>
    <xf numFmtId="0" fontId="17" fillId="5"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5">
    <xf numFmtId="0" fontId="0" fillId="0" borderId="0" xfId="0">
      <alignment vertical="center"/>
    </xf>
    <xf numFmtId="0" fontId="0" fillId="0" borderId="0" xfId="0" applyFill="1" applyAlignment="1">
      <alignment horizontal="center" vertical="center"/>
    </xf>
    <xf numFmtId="0" fontId="1" fillId="0" borderId="0" xfId="0" applyFont="1" applyFill="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
  <sheetViews>
    <sheetView tabSelected="1" workbookViewId="0">
      <selection activeCell="I3" sqref="I3"/>
    </sheetView>
  </sheetViews>
  <sheetFormatPr defaultColWidth="9" defaultRowHeight="25" customHeight="1" outlineLevelRow="5"/>
  <cols>
    <col min="1" max="1" width="5.5" style="1" customWidth="1"/>
    <col min="2" max="2" width="7.25" style="1" customWidth="1"/>
    <col min="3" max="3" width="9" style="1" customWidth="1"/>
    <col min="4" max="4" width="9.625" style="1" customWidth="1"/>
    <col min="5" max="5" width="10.625" style="1" customWidth="1"/>
    <col min="6" max="6" width="9.25" style="1" customWidth="1"/>
    <col min="7" max="7" width="13.875" style="1" customWidth="1"/>
    <col min="8" max="9" width="9.75" style="1" customWidth="1"/>
    <col min="10" max="10" width="10.625" style="1" customWidth="1"/>
    <col min="11" max="11" width="10.125" style="1" customWidth="1"/>
    <col min="12" max="12" width="13.375" style="1" customWidth="1"/>
    <col min="13" max="13" width="16.125" style="1" customWidth="1"/>
    <col min="14" max="16384" width="9" style="1"/>
  </cols>
  <sheetData>
    <row r="1" s="1" customFormat="1" ht="38" customHeight="1" spans="1:13">
      <c r="A1" s="3" t="s">
        <v>0</v>
      </c>
      <c r="B1" s="3"/>
      <c r="C1" s="3"/>
      <c r="D1" s="3"/>
      <c r="E1" s="3"/>
      <c r="F1" s="3"/>
      <c r="G1" s="3"/>
      <c r="H1" s="3"/>
      <c r="I1" s="3"/>
      <c r="J1" s="3"/>
      <c r="K1" s="3"/>
      <c r="L1" s="3"/>
      <c r="M1" s="3"/>
    </row>
    <row r="2" s="2" customFormat="1" ht="28" customHeight="1" spans="1:13">
      <c r="A2" s="4" t="s">
        <v>1</v>
      </c>
      <c r="B2" s="4" t="s">
        <v>2</v>
      </c>
      <c r="C2" s="4" t="s">
        <v>3</v>
      </c>
      <c r="D2" s="5" t="s">
        <v>4</v>
      </c>
      <c r="E2" s="6"/>
      <c r="F2" s="6"/>
      <c r="G2" s="7"/>
      <c r="H2" s="5" t="s">
        <v>5</v>
      </c>
      <c r="I2" s="6"/>
      <c r="J2" s="6"/>
      <c r="K2" s="6"/>
      <c r="L2" s="7"/>
      <c r="M2" s="8" t="s">
        <v>6</v>
      </c>
    </row>
    <row r="3" s="2" customFormat="1" ht="65" customHeight="1" spans="1:13">
      <c r="A3" s="4"/>
      <c r="B3" s="4"/>
      <c r="C3" s="4"/>
      <c r="D3" s="8" t="s">
        <v>7</v>
      </c>
      <c r="E3" s="9" t="s">
        <v>8</v>
      </c>
      <c r="F3" s="9" t="s">
        <v>9</v>
      </c>
      <c r="G3" s="9" t="s">
        <v>10</v>
      </c>
      <c r="H3" s="8" t="s">
        <v>11</v>
      </c>
      <c r="I3" s="10" t="s">
        <v>12</v>
      </c>
      <c r="J3" s="9" t="s">
        <v>8</v>
      </c>
      <c r="K3" s="9" t="s">
        <v>9</v>
      </c>
      <c r="L3" s="9" t="s">
        <v>10</v>
      </c>
      <c r="M3" s="8"/>
    </row>
    <row r="4" s="2" customFormat="1" ht="44" customHeight="1" spans="1:13">
      <c r="A4" s="4"/>
      <c r="B4" s="4"/>
      <c r="C4" s="4"/>
      <c r="D4" s="8" t="s">
        <v>13</v>
      </c>
      <c r="E4" s="8" t="s">
        <v>14</v>
      </c>
      <c r="F4" s="8" t="s">
        <v>14</v>
      </c>
      <c r="G4" s="8" t="s">
        <v>15</v>
      </c>
      <c r="H4" s="8" t="s">
        <v>16</v>
      </c>
      <c r="I4" s="8" t="s">
        <v>17</v>
      </c>
      <c r="J4" s="8" t="s">
        <v>18</v>
      </c>
      <c r="K4" s="8" t="s">
        <v>18</v>
      </c>
      <c r="L4" s="8" t="s">
        <v>15</v>
      </c>
      <c r="M4" s="8"/>
    </row>
    <row r="5" s="2" customFormat="1" ht="128" customHeight="1" spans="1:13">
      <c r="A5" s="4">
        <v>1</v>
      </c>
      <c r="B5" s="11" t="s">
        <v>19</v>
      </c>
      <c r="C5" s="8">
        <v>15</v>
      </c>
      <c r="D5" s="8">
        <v>100</v>
      </c>
      <c r="E5" s="8">
        <v>470.83</v>
      </c>
      <c r="F5" s="8"/>
      <c r="G5" s="12">
        <f>F5*D5*C5</f>
        <v>0</v>
      </c>
      <c r="H5" s="8">
        <v>200</v>
      </c>
      <c r="I5" s="8">
        <v>4</v>
      </c>
      <c r="J5" s="8">
        <v>15.67</v>
      </c>
      <c r="K5" s="8"/>
      <c r="L5" s="12">
        <f>K5*H5*C5*I5</f>
        <v>0</v>
      </c>
      <c r="M5" s="12">
        <f>G5+L5</f>
        <v>0</v>
      </c>
    </row>
    <row r="6" customFormat="1" ht="123" customHeight="1" spans="1:13">
      <c r="A6" s="11">
        <v>2</v>
      </c>
      <c r="B6" s="13" t="s">
        <v>20</v>
      </c>
      <c r="C6" s="14" t="s">
        <v>21</v>
      </c>
      <c r="D6" s="14"/>
      <c r="E6" s="14"/>
      <c r="F6" s="14"/>
      <c r="G6" s="14"/>
      <c r="H6" s="14"/>
      <c r="I6" s="14"/>
      <c r="J6" s="14"/>
      <c r="K6" s="14"/>
      <c r="L6" s="14"/>
      <c r="M6" s="14"/>
    </row>
  </sheetData>
  <sheetProtection algorithmName="SHA-512" hashValue="XKf3RDfjaC1Ugv3X1VjbXzQi4bLhbrpTrRRkgvn68BCzvEV4ESBvSC4cXpOtVbiy5dW3Mj5lqt9gAqIgjKdCuA==" saltValue="aY3Y2OtCUsesvfVSjeVBUA==" spinCount="100000" sheet="1" objects="1"/>
  <protectedRanges>
    <protectedRange sqref="F5 K5" name="区域2"/>
  </protectedRanges>
  <mergeCells count="8">
    <mergeCell ref="A1:M1"/>
    <mergeCell ref="D2:G2"/>
    <mergeCell ref="H2:L2"/>
    <mergeCell ref="C6:M6"/>
    <mergeCell ref="A2:A4"/>
    <mergeCell ref="B2:B4"/>
    <mergeCell ref="C2:C4"/>
    <mergeCell ref="M2:M4"/>
  </mergeCells>
  <pageMargins left="0.590277777777778" right="0.590277777777778" top="0.708333333333333" bottom="0.708333333333333" header="0.5" footer="0.5"/>
  <pageSetup paperSize="9" orientation="landscape"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 master="" otherUserPermission="visible">
    <arrUserId title="区域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2025-04-15T09:30:00Z</dcterms:created>
  <dcterms:modified xsi:type="dcterms:W3CDTF">2025-11-20T07:26:57Z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976490EA75FB484BA04CB9839CA37098_13</vt:lpwstr>
  </property>
  <property fmtid="{D5CDD505-2E9C-101B-9397-08002B2CF9AE}" pid="3" name="KSOProductBuildVer">
    <vt:lpwstr>2052-12.1.0.23542</vt:lpwstr>
  </property>
</Properties>
</file>