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功能室" sheetId="1" r:id="rId1"/>
    <sheet name="分项报价表" sheetId="2" r:id="rId2"/>
  </sheets>
  <externalReferences>
    <externalReference r:id="rId3"/>
    <externalReference r:id="rId4"/>
  </externalReferences>
  <definedNames>
    <definedName name="供货厂家和">#REF!</definedName>
    <definedName name="修改1">#REF!</definedName>
    <definedName name="a">#REF!</definedName>
    <definedName name="修改">#REF!</definedName>
    <definedName name="_xlnm._FilterDatabase" hidden="1">#REF!</definedName>
    <definedName name="S">#REF!</definedName>
    <definedName name="二个考场校级机房软件系统建设区市级集中点">#REF!</definedName>
    <definedName name="哈哈哈哈哈哈">#REF!</definedName>
    <definedName name="实验室、功能室成套设备">#REF!</definedName>
    <definedName name="修改17">#REF!</definedName>
    <definedName name="修改18">#REF!</definedName>
    <definedName name="修改21">#REF!</definedName>
    <definedName name="修改22">#REF!</definedName>
    <definedName name="修改24">#REF!</definedName>
    <definedName name="修改25">#REF!</definedName>
    <definedName name="修改26">#REF!</definedName>
    <definedName name="修改29">#REF!</definedName>
    <definedName name="修改30">#REF!</definedName>
    <definedName name="修改31">#REF!</definedName>
    <definedName name="修改32">#REF!</definedName>
    <definedName name="修改33">#REF!</definedName>
    <definedName name="修改34">#REF!</definedName>
    <definedName name="修改35">#REF!</definedName>
    <definedName name="修改41">#REF!</definedName>
    <definedName name="机箱主机">[1]Sheet4!$H$2:$H$19</definedName>
    <definedName name="_xlnm.Print_Area">#REF!</definedName>
    <definedName name="打开">#REF!</definedName>
    <definedName name="请选择">#REF!</definedName>
    <definedName name="修改2">#REF!</definedName>
    <definedName name="修改3">#REF!</definedName>
    <definedName name="修改4">#REF!</definedName>
    <definedName name="修改5">#REF!</definedName>
    <definedName name="修改6">#REF!</definedName>
    <definedName name="修改7">#REF!</definedName>
    <definedName name="修改8">#REF!</definedName>
    <definedName name="供货厂家和" localSheetId="1">#REF!</definedName>
    <definedName name="修改1" localSheetId="1">#REF!</definedName>
    <definedName name="a" localSheetId="1">'[2]3物热新陶'!#REF!</definedName>
    <definedName name="修改" localSheetId="1">#REF!</definedName>
    <definedName name="S" localSheetId="1">#REF!</definedName>
    <definedName name="二个考场校级机房软件系统建设区市级集中点" localSheetId="1">#REF!</definedName>
    <definedName name="哈哈哈哈哈哈" localSheetId="1">#REF!</definedName>
    <definedName name="实验室、功能室成套设备" localSheetId="1">#REF!</definedName>
    <definedName name="修改17" localSheetId="1">#REF!</definedName>
    <definedName name="修改18" localSheetId="1">#REF!</definedName>
    <definedName name="修改21" localSheetId="1">#REF!</definedName>
    <definedName name="修改22" localSheetId="1">#REF!</definedName>
    <definedName name="修改24" localSheetId="1">#REF!</definedName>
    <definedName name="修改25" localSheetId="1">#REF!</definedName>
    <definedName name="修改26" localSheetId="1">#REF!</definedName>
    <definedName name="修改29" localSheetId="1">#REF!</definedName>
    <definedName name="修改30" localSheetId="1">#REF!</definedName>
    <definedName name="修改31" localSheetId="1">#REF!</definedName>
    <definedName name="修改32" localSheetId="1">#REF!</definedName>
    <definedName name="修改33" localSheetId="1">#REF!</definedName>
    <definedName name="修改34" localSheetId="1">#REF!</definedName>
    <definedName name="修改35" localSheetId="1">#REF!</definedName>
    <definedName name="修改41" localSheetId="1">#REF!</definedName>
    <definedName name="_xlnm.Print_Area" localSheetId="1">分项报价表!$A$1:$J$16</definedName>
    <definedName name="打开" localSheetId="1">#REF!</definedName>
    <definedName name="请选择" localSheetId="1">#REF!</definedName>
    <definedName name="修改2" localSheetId="1">#REF!</definedName>
    <definedName name="修改3" localSheetId="1">#REF!</definedName>
    <definedName name="修改4" localSheetId="1">#REF!</definedName>
    <definedName name="修改5" localSheetId="1">#REF!</definedName>
    <definedName name="修改6" localSheetId="1">#REF!</definedName>
    <definedName name="修改7" localSheetId="1">#REF!</definedName>
    <definedName name="修改8" localSheetId="1">#REF!</definedName>
    <definedName name="_xlnm.Print_Titles" localSheetId="1">分项报价表!$3:$4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<sst xmlns="http://schemas.openxmlformats.org/spreadsheetml/2006/main" count="1002" uniqueCount="716">
  <si>
    <t xml:space="preserve"> 说明：①具体技术（参数）要求中所涉及到的尺寸规格为相对值，不做为废标因素，投标人根据具体标的物可相对偏差，技术偏离表里具体明确所投产品具体尺寸规格；②技术参数中标“★”号条款为实质性条款，若有任何一条负偏离或不满足则导致投标无效，未明确要求提供佐证材料的标星参数在中标后查验参数的满足程度，中标后，中标人在结果公示结束后2个工作日内签订合同，如发现实际供货产品参数不满足招标文件要求，招标人有权终止合同，同时上报有关部门做进一步处理。</t>
  </si>
  <si>
    <t>序号</t>
  </si>
  <si>
    <t>核心产品（“△”）</t>
  </si>
  <si>
    <t>参数性质</t>
  </si>
  <si>
    <t>标的物名称</t>
  </si>
  <si>
    <t>具体技术（参数）要求</t>
  </si>
  <si>
    <t>单位</t>
  </si>
  <si>
    <t>数量</t>
  </si>
  <si>
    <t>分项预算单价（元）</t>
  </si>
  <si>
    <t>分项预算总价（元）</t>
  </si>
  <si>
    <t>教师书法专用套装</t>
  </si>
  <si>
    <t>红木6挂12针笔架1个、大中小号优质品牌毛笔各一支（狼毫笔头，黑香妃笔杆）、中国四大名砚之一高端精雕石质砚台1个、墨盒1个、精品徽墨墨条100g、竹质中号扁木300*260mm四边有布袋笔帘1套、优质陶瓷笔洗6寸1个、书画专用高档羊毛毡1块、黑檀木笔筒1个、加重型黑梓木长度≥250mm1对、精品墨汁500g一瓶、花梨木笔搁1个。</t>
  </si>
  <si>
    <t>套</t>
  </si>
  <si>
    <t>学生墨汁</t>
  </si>
  <si>
    <t>精品墨汁。</t>
  </si>
  <si>
    <t>瓶</t>
  </si>
  <si>
    <t>学生笔搁</t>
  </si>
  <si>
    <t>花梨木材质100*20mm±3㎜。</t>
  </si>
  <si>
    <t>只</t>
  </si>
  <si>
    <t>学生毛笔</t>
  </si>
  <si>
    <t>学生专用品牌兼毫毛笔。</t>
  </si>
  <si>
    <t>支</t>
  </si>
  <si>
    <t>学生镇尺</t>
  </si>
  <si>
    <t>加重型黑梓木，长度大于等于180mm。</t>
  </si>
  <si>
    <t>对</t>
  </si>
  <si>
    <t>学生墨盒</t>
  </si>
  <si>
    <t>分槽式墨盒134*76*20mm±3㎜。</t>
  </si>
  <si>
    <t>学生书画毡</t>
  </si>
  <si>
    <t>优质书画画毡，尺寸≥800*1200mm。</t>
  </si>
  <si>
    <t>张</t>
  </si>
  <si>
    <t>临摹专用纸</t>
  </si>
  <si>
    <t>学生专用临摹宣纸，100张/包，宣纸半生熟，不宜洇墨。</t>
  </si>
  <si>
    <t>包</t>
  </si>
  <si>
    <t>触摸屏</t>
  </si>
  <si>
    <t>1.支持管理学生临摹台，查看学生临摹台设备在线状态列表；2.支持控制学生临摹台在统一授课和自主学习两种模式进行切换；3.中控系统硬件配置要求：内存：≥8G；硬盘：1TB以上；4.教学专用高清触控屏配置要求：教学专用高清触控屏配置要求：支持十点触控；175度以上视角；采用硬屏技术，7H以上硬度；有效过滤蓝光；21.5寸宽屏幕；1920*1080P分辨率；亮度250cd左右。</t>
  </si>
  <si>
    <t>台</t>
  </si>
  <si>
    <t>△</t>
  </si>
  <si>
    <t>书法在线云课堂</t>
  </si>
  <si>
    <t>1.提供书法教学云平台接入服务，支持通过浏览器即可访问书法在线云课堂，接入后可使书法教室配置的教学软件具有网络化云平台服务功能。2.书法在线云课堂登录页面支持通过账号加密码或用户手机号码加验证码两种方式登录。3.支持每间教室的班班通设备上直接打开浏览器登录书法在线云课堂进行书法教学，无需安装其它软硬件设备。4.▲通过网址登录书法在线云课堂首页显示不少于12个功能模块图标，包括楷书教学、小楷教学、行书教学、隶书教学、篆书教学、草书教学、硬笔教学、粉笔教学、教学视频、碑帖字帖、集字临帖、课程讲义、创作素材、云备课等教学软件访问功能模块。5.楷书教学功能模块内容包括欧体、颜体多宝塔、颜体勤礼碑、柳体、赵体等五种不同书体的楷书教学内容。6.提供赵孟頫小楷《道德经》和王羲之《黄庭经》两种不同小楷字帖教学内容。7.篆书教学功能模块内容包括《石鼓文》、《泰山刻石》以及《峄山碑》三种不同大小篆书体教学内容。8.行书教学功能模块内容包括《怀仁集王羲之圣教序》和《苕溪诗帖》教学内容。9.隶书教学功能模块内容包括《乙瑛碑》、《曹全碑》和《礼器碑》教学内容。10.草书教学功能模块内容包括《书谱》教学内容。11.每个软笔书体教学模块分为笔画教学、偏旁部首、间架结构以及结体规律教学四个教学内容。12.每个软笔书体教学例字提供碑帖原图、矢量字帖、双钩形式和单钩形式，满足读帖、摹帖、临写和比对的不同临摹要求。13.每个软笔书体教学例字的教学面板支持修改书写格形式，包括方格、九宫格、米字格、田字格和回米格五种形式，支持修改格子线条颜色，支持更换例字颜色和例字背景颜色。14.▲软笔书体教学例字支持在浏览器中查看示范视频的五种不同书写示范视频画面，包括俯拍单画面、侧拍单画面、俯拍和侧拍左右双画面视频、俯拍嵌入侧拍画中画视频以及侧拍嵌入俯拍画中画视频，视频画面支持播放时不间断切换。15.提供硬笔教学功能，包括数字教学、拼音教学、笔顺教学、笔画教学、 偏旁部首和间架结构教学内容。16.硬笔例字提供书写示范视频，示范类型包括铅笔和中性笔等学生常用笔书写示范，例字的示范视频播放画面可以实时切换成铅笔或其他书写工具示范画面。17.硬笔例字支持调取笔画分解序列图，查看例字的书写笔顺，硬笔例字提供笔顺演示动画，提供硬笔书写笔顺的书写评测功能。18.提供粉笔楷书教学内容，包括基础知识教学、笔画教学、偏旁部首、间架结构和结字规律五大板块，每个板块按照教学知识点排列，每个知识点提供不少于5个字的例字。例字提供双画面教学视频，包括俯拍画面视频和侧拍画面视频。19.提供高清教学视频资源库，包括软笔、硬笔以及粉笔视频资源库。20.软笔视频包括颜体、欧体、柳体、赵体、曹全碑、石鼓文、峄山碑、多宝塔、泰山刻石、圣教序、苕溪诗帖、黄庭经、道德经、乙瑛碑、礼器碑、书谱、张黑女、真草千字文、雁塔圣教序和大字阴符经等20种不同书体的视频。21.提供教育部《中小学书法教育指导纲要》推荐临摹和鉴赏的楷书、隶书、行书、篆书和草书字帖等高清字帖资源库。22.字帖支持按照年代、作者、字帖名称、字体查询字帖，支持对字帖图片进行反向、调整亮度、对比度、饱和度和旋转色相功能。23. 提供临摹字帖集字排版功能，支持临摹模板自主排版，支持自由拖拽临摹练习顺序和位置，支持设置临摹字格大小、字格数量和字格颜色，支持调整集字临摹的字格格式，包括方格、回米格、米字格、田字格和九宫格。24.提供欧体楷书、颜体楷书、柳体楷书、赵体楷书、颜体多宝塔和曹全碑六种书体的教学课程讲义，讲义中提供教学示范例字，例字具有俯拍和侧拍双画面示范视频。25.提供硬笔规范字课程讲义，分为上下两册，内容不少于54个笔画教学、52个偏旁部首、43个间架结构和17个结字规律讲义内容。26.提供书法创作常用的诗词、对联、美文和佳句内容，支持通过作者和名称对诗词进行搜索，诗词提供古体诗、乐府诗等诗词类型，对联提供四、五、七、中联、长联等字数对联，佳句提供二言、三言、四言等字数的佳句。27.提供网络云备课功能，备课制作界面支持自由排版，拖拽修改页面版式，支持结果预览，提供多种讲义模板主题，支持插入软笔字帖、硬笔字帖和教学视频等在线资源，支持自定义标题、自定义文本和插入本地图片。 28.▲书法在线云课堂具有云端教学资源同步更新功能，无需用户下载更新包或者U盘导入的方式进行软件升级，更新情况显示内容包括软件名称、版本号、简称、公司地址、电话号码以及系统资源更新时间。 打“▲ ”号条款为重要参数，均需提供第三方佐证材料，第三方佐证材料包含且不限于（第三方检测报告或白皮书或功能截图等响应材料）。</t>
  </si>
  <si>
    <t>室</t>
  </si>
  <si>
    <t>视频课程</t>
  </si>
  <si>
    <t>1.▲课程包括不低于100节视频课，包括笔画写法视频、笔画应用视频、偏旁部首写法视频和偏旁部首应用视频。2.▲确保视频课程内容的一致性，要求课程由同一版权方出品，视频封面封底具有同一版权方标识。 3.课程视频总时长不少于400分钟。4.视频课程通过浏览器登录在线课程平台，在线播放课程进行教学。5.课程视频宽高比采用16：9，画面分辨率不低于1920*1080px。                                                                                                              
6.提供长横,垂露竖,悬针竖,短撇,平撇,长弧撇,斜捺,右点,横折,竖钩,横折钩,竖撇,竖弯撇,长直撇,左点,挑点,长点,竖点,呼应点,横钩,弯钩,斜钩,竖弯钩,横斜钩和卧钩等不少于25节常用笔画的写法教学视频课程。7.每节笔画课程包括笔画的讲解示范、书写要领、临摹书写、范字讲解和范字书写要领。8.每个笔画至少提供1节对应的书写应用视频教学课程，讲解该笔画在字中实际应用和书写要点，视频中提供不少于两个例字的教学内容。9.▲提供单人旁,双人旁,三点水,示字旁,竖心旁,提手旁,言字旁,木字旁,禾字旁,绞丝旁,金字旁,弓字旁,利刀旁,反文旁和宝盖头等不少于15节常用的各类偏旁部首教学视频课程。10.每个偏旁部首至少提供1节对应的书写应用视频教学课程，讲解该偏旁部首在字中的实际应用和书写要点，视频中提供不少于两个例字的教学内容。11.课程要求原声讲解，配有同步字幕。打“▲ ”号条款为重要参数，均需提供第三方佐证材料，第三方佐证材料包含且不限于（第三方检测报告或白皮书或功能截图等响应材料）。</t>
  </si>
  <si>
    <t>楷书授课系统</t>
  </si>
  <si>
    <t xml:space="preserve">1.系统支持通过浏览器登录书法在线云课堂，具有网络化云平台服务功能。2.提供智永《真草千字文》楷书教学内容，包括笔画教学、偏旁部首、间架结构和结字规律四大板块，每个板块按照教学知识点排列，每个知识点提供不少于3个字的例字。3.每个教学例字提供碑帖原图、矢量字帖、双钩形式和单钩形式，满足读帖、摹帖、临写和比对的不同临摹要求。4.每个教学例字的教学面板支持修改书写格形式，包括方格、九宫格、米字格、田字格和回米格五种形式，支持修改格子线条颜色，支持更换例字颜色和例字背景颜色。5.▲教学例字支持在浏览器中查看示范视频的五种不同书写示范视频画面，包括俯拍单画面、侧拍单画面、俯拍和侧拍左右双画面视频、俯拍嵌入侧拍画中画视频以及侧拍嵌入俯拍画中画视频，视频画面支持播放时不间断切换。6.教学例字支持同时打开多个，教学例字采用矢量化图形字帖，可以自由拖拽调整例字大小，不失真。7.教学例字支持调取笔画分解图，查看例字的书写笔顺。8.教学例字提供说文解字、康熙字典以及详细释义功能。9.教学例字提供边看边练功能，学生可以一边观看示范视频，一边进行临摹练习。10.教学例字支持一键字体对比，提供楷行草隶篆五种不同字体的同字对比。11.教学例字提供四种临摹字格规格，支持一键推送给学生临摹屏进行临摹练习。打“▲ ”号条款为重要参数，均需提供第三方佐证材料，第三方佐证材料包含且不限于（第三方检测报告或白皮书或功能截图等响应材料）。
</t>
  </si>
  <si>
    <t>高清双模碑帖网络查询系统</t>
  </si>
  <si>
    <t xml:space="preserve">1.系统支持通过浏览器登录书法在线云课堂，具有网络化云平台服务功能。2.▲系统提供碑帖逐级加载模式和碑帖图块显示模式。碑帖逐级加载模式支持根据碑帖的缩放级别自动适配碑帖的清晰度，支持字帖任意拖拽和截图功能。碑帖图块支持显示图块列表，图块的分页查看。3.系统涵盖历代经典书法碑帖字帖资源，满足《中小学书法教育指导纲要》要求的同时，提供大量其它经典传世名作高清资源。4.系统支持按照年代、作者、字帖名称查找字帖。5.系统支持图片进行黑白翻转，即黑字白底变成白字黑底。6.系统支持调整图片的亮度、对比度、饱和度。7.碑帖逐级加载模式支持针对字帖局部，调取放大镜功能模拟放大镜效果查看碑帖。8.碑帖逐级加载模式支持针对字帖局部，调取聚光灯功能模拟聚光灯效果查看碑帖。打“▲ ”号条款为重要参数，均需提供第三方佐证材料，第三方佐证材料包含且不限于（第三方检测报告或白皮书或功能截图等响应材料）。
</t>
  </si>
  <si>
    <t>系统集成</t>
  </si>
  <si>
    <t>包括书法云教室系统的安装、调试，对产品的使用及注意事项的讲解，对相关老师进行书法系统培训，提供产品端云协同资源更新服务。</t>
  </si>
  <si>
    <t>数字星球系统</t>
  </si>
  <si>
    <t>一、硬件规格要求：1.设备组成：设备硬件应包含数字视像圆球体屏幕、鱼眼镜头组、便携式底座、投影系统、遥控器、工具包。2.投影技术要求：数字星球系统应采用反射投影技术，要求实现单体360度内投，最长像距和最短像距比不小于1.75，视场角不低于240度，投影机光线应通过可调节反射镜片反射进入鱼眼镜头，确保进行调节时能够有效保护使用者的眼睛。3.接口要求：应提供与计算机连接的标准VGA输入接口。4.球幕要求：球幕直径应不小于60CM；内有特殊涂层，保证亮度均匀，防眩光、辐射。5.投影机要求：定制投影机，亮度不低于3800流明。应具备便携式底座, 合金钢材质。底座内具备微调旋钮，可以对图像进行水平和垂直两个方向进行调节。6.附件要求：要求配备遥控器，可以开关数字星球系统的电源，并进行亮度、对比度等进行设置。
二、软件功能要求：1.软件应具备球幕端版本和备课端版本，球幕端版本应安装在球幕设备主机上，应由“自身功能、播放控制软件、球面资源、样例课程、数球信息接收服务、PPT数字星球助手”控件构成；备课端版本应为轻量级软件，不含球幕资源，应由“自身功能、球面资源缩略图、样例课程、PPT数字星球助手”控件构成。2.球幕端版本应支持按分类呈现球面资源缩略图，应具备搜索功能；应具备播放目录功能，播放目录应支持新建、编辑、删除、导入、导出功能；分类资源、搜索资源、播放列表资源均应支持自动播放和手动播放；播放时，球幕播放球面资源，平面屏自动同步播放该资源的缩略图或简介音频信息，平面屏应支持触控控制球面序列帧资源水平方向顺、逆时针自动转动、手动转动操作，支持控制球面资源垂直方向转向黄道、北极、南极、复位等操作。3.系统应具备支撑其运行的播放控制软件模块，通过该软件模块和硬件系统的配合，应将二维图像显示为球形屏幕上的三维图像，逼真模拟各种天体、星体和球体。控制软件模块应支持通过软件或软件接口，选择演示内容、控制动画播放、控制球面图像及动画的旋转。4.备课端版本应支持在普通windows设备上安装，应支持按分类呈现资源缩略图，应具备搜索功能和播放目录功能，应支持通过播放目录浏览缩略图资源。备好的播放目录应支持导出目录文件，目录文件可拷贝到数字星球机器上，双击目录文件即可在球幕、平面屏播放备好的资源，应支持手动播放、自动播放；目录文件应支持导入到球幕端版本，在数字星球球幕端的播放目录下播放。5.PPT数字星球助手要求：应适用于Microsoft PowerPoint 2010及以上版本，备课时应支持将球面资源与授课用ppt内容建立关联或链接关系，并支持对关系进行增、删、改的操作；授课时应随着PPT的播放和点击，自动在球幕上播放选中的资源，以达到PPT与球面资源联动的效果。
三、配套课程资源要求：▲1.球面动画资源要求，球面资源应依据初、高中地理课标要求，应覆盖“地球与宇宙环境、世界地图、地球的大气、地球的水文、世界自然带、自然灾害、区域地理、中国地理、人文地理、卫星监测与环保、地球的岩石圈、其他”十二个大类，总条目数应不少于一千条，资源形式应为球面视频和球面序列帧，每个资源均应具备缩略图，部分资源带有文字介绍和语音介绍。应提供大量关于“地球以及太阳系八大行星及其卫星、银河系及宇宙空间、四季代表星座”的三维、立体、动态影像资源，可演示地球运动所引起的变化（如天气、气候变化、昼夜变化、地表形态变化、火山、地震、海啸等），可用于引导学生探索地球上多样的生物与环境。▲2.课程应融文本、声音、图像、图形、动画、视频、平面、立体资源于一体，能够辅助教师营造能认知、能体验、能感悟的新型教学环境。配套高中课程资源，应包含“01-自然地理环境的差异性,02-营造地表形态的力量,03-大气环流,04-常见的天气系统,05-厄尔尼诺现象和拉尼娜现象06-常见的天气系统,07-全球气候变化对人类活动的影响,08-大规模的海水运动,09-传统工业与新兴工业,10-地理环境对区域发展的影响,11-自然灾害对人类的危害,12-以种植业为主的农业地域类型，13-地形对聚落及交通线路分布的影响,14-以畜牧业为主的农业地域类型”课程内容。
打“▲ ”号条款为重要参数，均需提供第三方佐证材料，第三方佐证材料包含且不限于（第三方检测报告或白皮书或功能截图等响应材料）。</t>
  </si>
  <si>
    <t>宇宙星空演示穹顶</t>
  </si>
  <si>
    <t>1. 规格：直径不小于3000mm*高500mm，半球天幕成型球体，表面白色亚光优质涂料。2. 功能：可以和数字星球系统配合使用，用于天象、星空等内容的教学。可播放数字星球系统配套的系列穹幕电影，可以实现声音图文并现，专业解说，包括星系、恒星、太阳系、黑洞、大爆炸、行星、大卫星和超新星等内容。</t>
  </si>
  <si>
    <t>电动升降展示台</t>
  </si>
  <si>
    <t>规格不小于：900mm（台面）*700mm（底部）*950mm（高），装有可遥控电动升降机。高度行程不小于1000mm。装有滑轮，可移动教学。不小于1.5mm冷轧钢板，升降机构支架不小于30#*20#方钢管，展示台台面为烤漆高密度板，一个万向双刹制动轮，2个定向轮。激光切割，机滚成型，点焊，原子灰抛光，外面金属烤漆，内壁防锈喷涂。</t>
  </si>
  <si>
    <t>交互地图教学系统</t>
  </si>
  <si>
    <t>一、硬件规格要求：1. 智能平板×2：1）LED液晶平板：A规屏，显示尺寸≥85英寸，显示比例16:9，物理解析度不小于：3840×2160。2）色彩覆盖率不低于NTSC 85%，最大可视角度≥178度。3）背光采用去蓝光技术。4）屏幕采用高品质4mm防眩光钢化玻璃保护，表面硬度不低于莫氏8级，透光率不低于93%，雾度≤8%。 5）平板正面前置中文标识按键，包含音量加减、节能、触控开关、安卓主页、电脑系统还原（前置物理按键）等。6）为保证信号不遮挡，平板正面内置2.4G和5G双频wifi和蓝牙。7）平板正面内置前朝向2*15W扬声器。8）采用红外感应技术，支持双系统下10点触控及同时书写，触摸分辨率：≥32767*32767；触摸高度≤3mm；最小识别直径≤2mm；定位精度：≤±0.1mm；支持单点书写、多指息屏和唤醒屏幕、手势擦除功能。9）安卓系统配置：四核CPU，ROM ≥8G, RAM ≥1G,系统版本不低于6.0,支持在线升级；安卓主页面提供不少于4个应用程序，并可根据教学需求随意替换。10）交互平板具备智能护眼组合功能，可提供护眼模式、实现智能光控、以及书写时屏显自动变暗。2. OPS电脑×1：CPU不低于i5，内存不小于8G，硬盘不小于500G，独立显卡不低于1030，含集成显卡。
二、软件平台要求：1. 运行环境要求，软件平台及其自运行内容包应适用于Windows7.0及以上操作系统、MS office 2010及以上版本；产品应仅在“激活”、“注册”、“微信扫一扫登录”、“忘记密码”、“在线同步”、“检查新版本”、“资源求助”、“使用在线帮助”、“修改密码”时需要接入互联网，日常“登录”、“备课”、“授课”等操作应均可离线进行。2. 软件功能要求：1）在联网状态下，软件平台应支持“搜索”、“在线同步”、“重新下载课程资源”、“检查新版本”、“资源求助”等常规功能。在联网状态下，开启“在线同步”，平台应自动同步客户端和云端资源；使用“重新下载”，平台应强行对比本地资源和云端资源，重新下载不一致的资源；使用“检查新版本”，平台应检查当前客户端版本是否为最新版，否则将下载最新版进行安装。2）课程界面应包含“系统课程”、“我的课程”、“共享课程”，功能应包含“编辑”、“导入”、“上课”、“打包去上课”、“新建课程”、“共享课程”及“删除课程”。应支持用户将课程打包为自运行的课程包，并可导入到其它安装有本平台的系统中；也应支持在没有安装本平台但满足适用环境的设备上独立播放。平台应支持用户共享课程，可经由“在线同步”功能分享给全平台用户，也可经由“在线同步”功能获得其他用户共享的课程。3）课程应由主PPT文件和若干媒体资源构成，媒体资源应包含地图、图片、视频、动画、文本；每个媒体资源应与主PPT的某页形成关联或与某页的某个区域形成链接，确保在播放课程时，可自动（关联）或手动点击（链接）同步播放该页PPT内容和相关的媒体资源。4）地图界面应包含“系统地图”、“我的地图”和“共享地图”，功能应包含“新建地图”、“添加到课程”、“编辑”、“共享”、“删除”、“导入”、“播放”及“打包去上课”。应支持用户将地图打包为自运行的地图包，并可导入到其它安装有本平台的系统中；也应支持在没有安装本平台但满足适用环境的设备上独立播放。平台应支持用户共享地图，可经由“在线同步”功能分享给全平台用户，也可经由“在线同步”功能获得其他用户共享的地图。5）▲平台中的地图应由底图层、透镜层、动画层、热区层中的一层或多层多幅素材构成。其中除底图层为必需层，透镜层、动画层、热区层均应为可选层，均应支持多幅图层叠加。播放时，多图层叠加的每个图层均应实现单独控制显示播放；平台应提供聚光灯功能，以突出强调重点区域。6）▲平台内课程播放或打包课程单独播放，应实现自动检测当前播放环境的屏幕数，并将课程内容播放到指定屏幕，要求如下：① 课程播放时，应弹出窗口供用户选择将课程播放到某1块屏幕上，或者某2块屏幕上，可自动标识屏幕序号；② 若选择播放到某1块屏幕上，则自动在该屏幕上播放PPT+关联资源，并自由切换全屏播放PPT、全屏播放资源、半屏对比播放PPT+资源（各占屏幕一半）；③ 若选择播放到某2块屏幕上，则一块屏幕播放ppt内容，另一块屏幕同步自动播放与之关联或者链接的资源，例如地图、图片、视频、动画等，实现双屏自动联动的播放效果；④ 地图播放时，应支持通过屏幕触控或鼠标滚轮来控制地图的放大与缩小。7）平台应支持PPT课件与地图动画、数字星球系统的球屏联动；可在PPT播放过程中，控制数字星球任意角度旋转播放。
三、配套课程要求：预装高中课程应不少于38节，每个课程应由主PPT课件+关联地图、图片、视频、动画等资源构成。应包含“河流地貌的发育、气压带和风带、大规模的海水运动、厄尔尼诺现象和拉尼娜现象、山地的形成、营造地表形态的力量、大气环流、地形对聚落及交通线路分布的影响、以种植业为主的农业地域类型、常见的天气系统、资源的跨区域调配、海水温度和盐度、自然地理环境的差异性、区域农业的发展、自然灾害对人类的危害、传统工业与新兴工业、地理环境对区域发展的影响、地球上的海与洋、全球气候变化对人类活动的影响、河流的水文特征及其对社会经济的影响、流域综合开发、区域农业发展—以我国东北地区为例（区域）、农业生产对水循环的影响——以三江平原地区为例（区域）、鲁尔工业区（区域）、资源的跨区域调配、土壤、人口迁移、工业区位因素及其变化、海水运动、服务业区位因素及其变化、植被、气象灾害、地质灾害、防灾减灾、地理信息技术在防灾减灾中的应用、人口的分布（第1课时）、人口的分布（第2课时）、海水的性质（第1课时）”等课程内容。
四、配套资源要求：1.▲平台资源开发应以中学地理课程标准、中学地理教材及地图册为依据，预装不少于1000幅覆盖中国、中国区域、世界、世界区域的系统动画地图资源；并提供底图层、透镜层、动画层等素材资源，支持教师通过图层叠加自主创建个性化教学所需的动画地图资源。2.平台应提供课程所需图片、视频、文档等资源；并支持从云端同步课程和地图等最新资源； 3.平台应提供资源更新服务，提供地图、课程资源定制及配套的功能支持服务。▲所投产品中的电子地图须具有审图号，数量不少于1000幅。打“▲ ”号条款为重要参数，均需提供第三方佐证材料，第三方佐证材料包含且不限于（第三方检测报告或白皮书或功能截图等响应材料）。</t>
  </si>
  <si>
    <t>移动式双面书写板</t>
  </si>
  <si>
    <t>规格：移动式磁性双面书写板，正白反绿，板面尺寸（宽*长）不小于900mm*1500mm；结构：H型金属支架，底座配置万向脚轮带刹车阀。</t>
  </si>
  <si>
    <t>★</t>
  </si>
  <si>
    <t>中国语音立体地形图</t>
  </si>
  <si>
    <t>1. 规格：立体模型水平比例尺不低于1：300万；尺寸不小于：2280mm×1680mm；采用PVC材料用模具热压而成，符合环保要求；2. 政区图、地形图合二为一，达到地图出版精度，经由专业地图出版社出版；3. 支持汉语、蒙语、藏语、维语及朝鲜语多种民族语言，支持版本：汉语版、蒙-汉版、藏-汉版、维-汉版、鲜-汉版。4. 电子点读功能：1) 提供无线点读教鞭，要求电子教鞭装有特殊摄像头，具有光学图像识别功能，可识别隐形底码；2) 配套音箱上的无线接收器收到无线教鞭发送来的码值信息后，根据程序预先设置好的码值与语音的对应关系，把相应的语音播放出来，对相应内容进行解说。语音内容存放在无线音箱的存储卡中。存储卡使用的是现在通用的SD存储卡，容量大，并可以随时更新语音内容；3）如同时配置2套及以上与本设备同品牌的语音立体地形图，使用1套无线点读教鞭及配套音箱即可实现点读播放，无需重复配置。5. 地图内容：1) 中国的国界线，省级行政区划的名称和界线，首都及各省级行政中心的名称和位置，国内部分城市的名称和位置。2) 中国的主要河流、湖泊、山脉、山峰、沙漠、盆地、高原、平原、丘陵、半岛、群岛、岛屿、海洋、海湾、海峡的名称及相关要素。3) 中国周边国家及首都的名称及国界线。周边部分河流、湖泊、平原、丘陵、群岛、岛屿、海洋、海峡、海湾的名称及相关要素。4) 突出表示三大阶梯、四大高原、四大盆地、三大平原自然地理形态，综合表达中国地形的起伏形态和地理特点。6. 分类教学：地图上可以按照初中版和高中版本教材资源进行分类教学。7. 质量要求：为保证产品的精准和科学，确保教学产品的严谨性，所投产品地图需通过相关审核，具有审图号，投标人提供承诺函，格式自拟。</t>
  </si>
  <si>
    <t>世界语音立体地形图</t>
  </si>
  <si>
    <t>1. 规格：立体模型水平比例尺不低于1：1680万；尺寸不小于：2280mm×1680mm；采用PVC材料用模具热压而成，符合环保要求；2. 要求达到地图出版精度，经由专门地图出版社出版；3. 支持汉语、蒙语、藏语、维语及朝鲜语多种民族语言，支持版本：汉语版、蒙-汉版、藏-汉版、维-汉版、鲜-汉版。4. 电子点读功能：1) 提供无线点读教鞭，电子教鞭装有特殊摄像头，具有光学图像识别功能，可识别隐形底码；2) 配套音箱上的无线接收器收到无线教鞭发送来的码值信息后，根据程序预先设置好的码值与语音的对应关系，把相应的语音播放出来，对相应内容进行解说。语音内容存放在无线音箱的存储卡中。存储卡使用的是现在通用的SD存储卡，容量大，并可以随时更新语音内容；3）如同时配置2套及以上与本设备同品牌的语音立体地形图，使用1套无线点读教鞭及配套音箱即可实现点读播放，无需重复配置。5. 地图内容：1) 世界各大洲的名称、范围、界线。中华人民共和国的名称、范围、界限。世界部分主要城市的名称、位置。2) 世界主要海洋、河流、湖泊、山脉、山峰、火山、沙漠、盆地、高原、平原、半岛、群岛、岛屿、海峡、海湾、海岭、海丘、海沟、海盆等地理要素的名称及相关要素。3) 世界各国的国旗和面积。4) 突出显示七大洲、四大洋自然地理形态，综合表达世界地形的起伏形态和地理特点。5) 国际日期变更线、北极圈、南极圈、北回归线、南回归线的名称和位置。6. 分类教学：地图上可以按照初中版和高中版本教材资源进行分类教学。</t>
  </si>
  <si>
    <t>地图图层学习箱</t>
  </si>
  <si>
    <t xml:space="preserve">地图图层学习箱应依据高中地理新课标进行开发设计，在高中地理教学中可作为地图学习教学工具。地图图层学习箱的使用设计应依据地理环境的整体性和区域性的基本原理、基于图层叠加的现代地理分析方法，辅助学生发现地理各要素之间的内在联系，塑造学生综合思维与区域认知能力。
1. 教学内容：高中版：应包含基础图、必修一、必修二、选择性必修：1）基础图：应提供基础图层资源12种，应包含：世界政区、世界政区（空白）、世界地形、世界地形（空白）、世界地形（轮廓）、世界经纬网、中国政区、中国政区（空白）、中国地形、中国地形（空白）、中国地形（轮廓）、中国经纬网。2）必修一：应提供必修一图层资源不少于30种，应包含但不限于：热带雨林和亚寒带针叶林生物量的差异、太阳辐射的纬度分布、海平面气压分布 (2016.11.9.06)、1月份海平面等压线分布、7月份海平面等压线分布、大陆漂移过程、中国地形图(填空)、大气的垂直分层示意、地球和月球表面辐射过程示意、热力环流的形成示意图、城市与郊区之间的热力环流、海陆间的大气热力环流、山谷风热力环流、水循环示意、世界大洋8月表层海水温度分布、世界大洋8月表层海水盐度分布、全球风带和洋流模式图、世界洋流分布、世界渔场分布、土壤在地理环境中地位、中国土壤分布、中国自然植被分布、中国气候类型分布图、世界主要植被类型、世界气候类型、世界火山地震带分布、六大板块示意图、中国滑坡、泥石流地质灾害图、我国三级阶梯(线状图)、中国年降水量分布图。3）必修二：应提供必修二图层资源不少于30种，应包含但不限于：世界人口的分布、世界气候类型的分布、世界不同纬度人口分布示意、中国人口分布(2016年底)、中国气候类型分布图、中国主要河流的分布、15-19世纪的国际人口迁移示意、第二次世界大战以后的国际人口迁移示意、城市空间结构示意、城乡土地利用示意、中国城市群空间分布示意、亚洲水稻分布、亚洲气候类型分布、亚洲地形分布、亚洲人口分布、美国本土商品谷物农业的分布、美国地形、美国本土年降水量的分布、美国本土气候类型的分布、中国制糖工业的分布、世界主要金融中心分布、非洲地形、非洲铁路分布示意、非洲农业分布、非洲矿产分布、中国交通分布图、长江经济带范围、长江经济带一轴两翼三极多点、中国主要的海洋资源分布、中国南海。4）选择性必修：应提供选择性必修图层资源不少于20种，应包含但不限于：六大板块示意图、海平面等压线分布模式、 2008年5月26日11时亚洲部分地区海平面等压线分布、1月份海平面等压线分布、7月份海平面等压线分布、世界气候类型的分布、世界洋流分布、世界陆地自然带、中国汉语方言区分布示意、“波士华城市带"各城市人口等级规模、“波士华城市带"各城市的年航空客流量、我国四大地区、我国北方农牧交错带分布示意图、黄河流域概况、西气东输工程线路示意图、“渝新欧"班列运行线路、中国煤炭和石油的生产和消费的空间布局-a煤炭、中国煤炭和石油的生产和消费的空间布局-b石油、中国主要油气盆地分布、中国各省区耕地平均质量。2. 教学功能：1) 应支持地图填图绘图练习功能；2) 应支持图层叠加分析功能；3) 应提供不少于50个地图活动案例（应通过扫描二维码获取电子版）。3. 产品构成：1) 地图学习工具：图层分析板6个；2) 地图学习卡集：应包括基础底图与图层卡，应提供不少于100种主题、总数不少于600张地图胶片；3) 地图绘图练习：提供绘图图层，包括世界尺度、中国尺度；4) 配套附件：绘图专用可擦笔及记号笔若干、多功能迷你清洁擦、地图专用放大镜；5) 储物箱尺寸：不小于545mm×450mm×340mm。6) 每套可供6人单独使用。
</t>
  </si>
  <si>
    <t>视频展台</t>
  </si>
  <si>
    <t>一、硬件技术不低于以下性能：1.像素：800万(分辨率3264*2448)；2.对焦方式：自动对焦；3.帧数：无线720P和1080P不低于25帧/秒；4.最大拍摄幅面：A4幅面，图像色彩 RGB24位真彩，拍摄速度≤1秒；5.拍摄镜头机械折臂270度翻转式（非软管式）：90度可拍摄文稿；180度可拍摄课堂活动，用作简易的录播系统；270度可录制微课；6.磁吸式航空铝合金底座，底座和机身可分离，方便携带随时录制微课；7.图片格式JPG,BMP,PNG,GIF,TIF，视频格式MP4；8.连接方式：支持无线WIFI多点连接，无线传输频率300M/S；9.光源：触摸式LED补光灯；10.为方便移动教学，产品整体重量不超过600g。二、软件技术不低于以下功能：1.支持笔记本、台式机、平板电脑、智能手机、一体机、电子白板同时无线接入观看实物展示；同时连接设备数量不低于5个，无线传输距离可达50米。2.提供对比教学和实物展示功能，支持2、4、6、8画面同屏展示进行对比教学。3.支持自动对焦，聚焦时间短，画面稳定、更清晰。4.支持一体机或电脑使用本软件时，不影响一体机或电脑与外部网络连接。5.支持Windows、MACOS系统使用，其中MACOS运行的教学软件支持实时视频展示、图片任意角度旋转、图片缩放、图片拍照、实时音视频录制等教学功能。6.支持与安卓、苹果手机和安卓平板相连，可同步拍摄教学资料、试卷和实物，录制教学视频与微课。7.支持电子白板讲解批注功能，可以画线、手写、黑板擦可鼠标滚动缩放。可以随时拍照、录像，对展示和批注内容保存。8.支持电脑屏幕、实物展示的视频录制,支持一键切换桌面和实物展示画面录制成同一个MP4视频文件。9.无线支持多场景微课录制，包括实物展示、分屏对比、电脑屏幕、PPT等内容一次录制成同一个MP4格式的视频文件，无须二次转换格式。10.微课录制支持录制、暂停、继续录制、停止等操作。11.双软件：含互动教学软件和微课宝软件。12.支持微课云平台功能，可以直接在软件端登录平台，支持微课上传、下载和在线观看。13.支持微课编辑功能：可以对录制的微课添加片头、片尾、水印、字幕等；14.可以对微课任意位置的视频剪切，且剪切后的画面可恢复。也可以对微课任意位置的音频配音，且配音后原音频可恢复。对编辑后微课一键生成视频文档。15.支持微课录制完成后，可根据微课语音中的普通话转化成声音同步的字幕。16.支持片头、片尾和水印模板自定义管理，支持片头、片尾、水印自定义文字大小、颜色、透明度，并可通过拖动鼠标来改变文字位置。自定义的模板可自动显示在视频编辑模块中。17. 支持内容分类管理，系统自动按照图片、微课、微课模板、文摘、视频等分类存档，视频按生成的日期自动归档，可以对图片、视频分类查看，视频可在类目下按日期查看，方便文件管理和查找。</t>
  </si>
  <si>
    <t>等高线绘制探究活动套装</t>
  </si>
  <si>
    <t xml:space="preserve">1. 教学功能：学生通过操作学具参与等高线的绘制过程，学习等高线地形图知识，能够在等高线地形图上判读地形的不同部位，能够在等高线地形图上读出海拔高度和计算相对高度。2. 产品组件：食品级透明PC箱体不小于200mm×150mm×150mm×1个、超轻粘土100g不少于10袋、手持量杯500ml不少于1个；幻灯片不少于10张、激光定位笔不少于1支、白板笔不少于3支（3色）、高通透度蓝色食用色素不少于1瓶、软布不少于1块、实验指导手册不少于2份、实验报告不少于8份。
</t>
  </si>
  <si>
    <t>验证温室气体实验套装</t>
  </si>
  <si>
    <t xml:space="preserve">1. 教学功能：学生通过操作学具验证CO2是温室气体，学习温室效应的原理，解释全球变暖现象。举例说出温室效应的利与弊。2. 产品组件：锥形烧瓶500ml不少于2个，实验专用高纯度苏打粉8g不少于10袋、实验专用高纯度醋酸12ml不少于10瓶、数显温度探头不少于2个、活芯瓶塞不少于2个、秒表计时器不少于1个、特制60w白炽灯不少于1个、清理棒不少于1根、实验指导手册不少于2份、实验报告不少于8份。3. 要求：有电源，可连接热灯。
</t>
  </si>
  <si>
    <t>探究热力环流实验活动套装</t>
  </si>
  <si>
    <t>1. 教学功能：学生通过操作学具探究热力环流基本原理，学习由于冷热不均而导致的流体空气水平运动的地理知识；通过模拟热力环流现象，培养观察、动手实践能力。2. 产品组件：食品级透明PC粗管（L=350mm D=40mm）不少于2根、手持量杯1L不少于1个、量杯500ml不少于2个、数显温度探头不少于1个、食品级透明PC细管（L=220mm D=20mm）不少于2根、食用色素不少于2瓶（红蓝各一瓶）、实验指导手册不少于2份、实验报告不少于8份。</t>
  </si>
  <si>
    <t>探究锋面实验活动套装</t>
  </si>
  <si>
    <t>1. 教学功能：实验可同时应用于气候专题、水文专题学习内容：学生通过操作学具了解不同密度流体如何相互渗透，探究冷暖气团运动性质；学习密度流的成因，理解洋流运动成因、分布规律等地理知识。2. 产品组件：食品级透明PC水槽不小于300mm×100mm×140mm×1个、食品级透明PC挡板不小于100mm×140mm×6mm×1个、手持量杯500ml不少于2个、数显温度探头不少于1个、高通透度食用色素不少于2瓶（红蓝各一瓶）、实验专用速溶食用盐20g不少于10袋、实验指导手册不少于2份、实验报告不少于8份。</t>
  </si>
  <si>
    <t>护目镜</t>
  </si>
  <si>
    <t>1. 规格：PC聚碳酸脂强化镜片，强抗冲击力，高透光率边框采用ABS；2. 功能：眉棱及侧翼防护设计，阻挡上面及侧面飞来的颗粒、液体，为眼部提供全面的保护。镜腿可伸缩长短能够适合各种脸型人群使用；3. 适用范围：适用所有交互实验，在实验过程中保护学生眼睛。</t>
  </si>
  <si>
    <t>副</t>
  </si>
  <si>
    <t>地理综合实践套装</t>
  </si>
  <si>
    <t>一、功能要求：为落实学生地理实践力的培养，地理综合实践套装应专门基于地理户外实践探究活动需求设计研发。套装应提供直观、可靠、友好的人机交互手段：配套传感器应支持实验活动中对环境数据传感采集；配套智能物联网主机应实现数据的边缘计算与处理，应支持数据滤波、关联分析、定量定性分析、可进行统计分析，完成数据随时间的曲线绘制、占比分析、区域分布、阈值告警、趋势分析及横纵向对比，为用户整理、输出实验报告提供专业技术支撑。
二、组件要求：地理综合实验套装使用专用采集主机，应用模块化方案、接口设计，可方便地集成多种地理、水质、气象传感器，提供配套智能物联网专业实验APP。
套装应包含大气温度、地表温度、水温、大气湿度、气压、风速、CO2、盐度等常用传感器及USB采集模块，提供带有触控屏幕的嵌入式主机系统。
三、主机规格要求：屏幕应选用不小于8" 触摸屏 P + G 电容式多点触摸、高亮屏；专用八核CPU；内存1G、存储不小于8G；内置聚合物锂电池(满续航时间不低于4小时)，12V充电接口*1，工作境：-10℃~+40℃。</t>
  </si>
  <si>
    <t>星空伞课程</t>
  </si>
  <si>
    <t>一、课程软件功能要求：1. 提供课程应不少于10节，可在主界面中任意选择进入所授课程界面；2. 每个资源播放界面一键即可打开同一课下其他类别的教学资源，切换方便；3. 学习指导书和任务单支持打印、复制、放大、缩小、翻页、跳转、搜索等功能；4. 教学课件支持翻页、动画动态播放、视频动态播放等功能；5） 支持音量调节、暂停/播放、停止、拖动播放等功能；6. 支持一键访问网络地理社区。二、课程内容：需与星空有关，课时不小于90分钟。</t>
  </si>
  <si>
    <t>趣味地理互动系统</t>
  </si>
  <si>
    <t>该系统以互动游戏的形式，让学生动手操作体验，感受地理的趣味性。系统至少包括6个课标知识点精选主题案例，包括但不限于地形特征、天气气候、环境问题、防震减灾、海陆变迁、地理基础知识等系列内容。软件支持多种互动，可在情景界面中填充地理事物、可在虚拟场景中模拟地理运动展现地理规律、可在推演类游戏中根据学生选择演化出不同的结果、可实现学生正确选择后地理概念变为准确地图，提高学生地理事物的空间转化能力。打“▲ ”号条款为重要参数，均需提供第三方佐证材料，第三方佐证材料包含且不限于（第三方检测报告或白皮书或功能截图等响应材料）。</t>
  </si>
  <si>
    <t>一带一路教学系统</t>
  </si>
  <si>
    <t xml:space="preserve">
一、 课程特点：1、 “一带一路”专题软件，资深专家独特设计，逻辑清晰，视角独特，内容全面；2、 “一带一路”倡议立体资料库，含图表、知识、问题、答案、视频、图片、参考资料；3、 “一带一路”相关高清矢量图表库，融入最新数据，软件支持相关地图图层叠加；4、 “一带一路”互动效果，支持热区图文视频查看、图形化表达相关知识内容；5、 适合多场景使用的模块化软件设计，按需互动点击，可自主浏览可深入讲解或者多人合作探究。
二、 软件内容要求：1、软件至少包含3大篇章9个主题16个模块，内容由图表和相关知识数据有机结合，有专门模块用于启发学生自主思考和探索分析，每一部分均设置问题和参考思路。2、软件至少包括以下内容：古代陆上丝绸之路、“一带一路”地形图、古代海上丝绸之路、、“一带一路”倡议提出过程、“一带一路”倡议分布、“一带一路”沿线国家、“一带一路”气候分布图、“一带一路”水资源分布、“一带一路”线路、“一带一路”年径流量深度和水平衡；3、软件平台性能稳定，支持多个热区播放视频和图片，支持每一页图文内容页面内自由拖动。4、软件支持地图图层叠加显示和控制、叠加地图动画的播放。</t>
  </si>
  <si>
    <t>地理VR教学系统</t>
  </si>
  <si>
    <t>1.系统功能要求：1)系统研发应依据高中地理新课标，以地理核心素养为主导，基于桌面级虚拟现实设备，通过VR、AR、MR等技术的集成，将较大时空跨度的地理景观、场景及复杂的区域地貌、人文景观以三维、动态、仿真的形式进行呈现。系统应兼顾人机交互、师生教学及生生互动等需求，应适用于地理学科教、学、研等应用场景。2)软件应支持利用触控笔实现三维操控，操作者应能够观察到3D模型的出屏或景深效果；使用触控笔可虚拟“拿起”3D模型，对其进行360°观察及放大、缩小的操作，并能够对模型进行拆分与组合。3)软件应支持球面、平面地图及动画的显示；应支持球面与平面以动画形式进行圆柱投影式切换，应展示出球面到平面投影的动态变化。4)软件应支持地图球面、平面不同形态的图层叠加；应支持各类区域地图的图层叠加。5)应提供地球公转运动的课程，应支持公转俯视视角与近距离同时观察，支持独立控制地球自转和公转，支持快速切换地球公转位置观察重要节气昼夜分布和太阳直射点位置，支持在地球上进行黄赤交角、经纬线、政区线的显示叠加。6)软件应提供月相变化的演示，可模拟一月中月相变化和月亮在天空中的位置。7)软件应提供热力环流课程中热力环流的模拟实验，支持选择空气柱数量和位置，支持太阳在场景中位置的选择，支持等压面弯曲方向的改变，支持空气流动方向的改变，要求场景支持构建单圈热力环流、双圈热力环流构建方式。8)软件应提供潮汐场景，可演示涨潮与退潮现象。9)软件应支持世界典型自然带场景体验。10) 软件应提供地球历史课程中地球46亿年板块运动过程，定位不同时期大陆分布状况，支持穿越白垩纪、三叠纪、侏罗纪场景漫游，支持抓取恐龙，近距离旋转观看。11)软件应支持地貌模型跨时空演化的3D演示过程。12)软件应支持通过地球图层进入3D VR虚拟场景的沉浸式体验。13)软件应提供不同时区时间差异的演示，调整时间软件能即时显示对应时区。14)软件应提供人类至少三个时期演化的三维动态演示，要求不同时期的人类模型可支持拿取及旋转观察。15)软件应提供一年中任意时间的全天晨昏线运动演示。▲16) 软件应提供地域文化课程中特色建筑的场景，支持特色建筑的搭建互动体验，搭建环节不少于14个。17)软件应支持虚拟沙盘、情景推演，可利用自建数据模型智能模拟、计算某产业生产过程引发的数据变化，及其影响。18)软件应支持钓鱼岛及其附属岛屿的场景漫游。19)软件应支持思维导图的构建。2.课程资源要求：1)要求提供配套高中课程资源不少于32课，课程应依据普通高中地理课程标准开发，应包含“天体类型、天体系统、太阳系、太阳对地球的影响、地月系、地球的圈层结构、地球自转、地球公转运动、地球的历史、大气的组成和垂直分层、热力环流、天气系统、三圈环流、水循环、海水的性质、潮汐、喀斯特地貌-地上、喀斯特地貌-地下、河流地貌-侵蚀、河流地貌-堆积、风沙地貌-侵蚀、风沙地貌-堆积、岩石圈的物质循环、世界植被、滑坡、泥石流、地震、地域文化与城乡景观、农业区位因素及其变化、工业区位因素及其变化、国家发展战略、海洋权益”教学内容。▲2)可提供不少于114个教学主题资源，包含但不限于如八大行星、地月系观测、地球公转运动、地质年、化石如何形成等地理知识，投标人需提供至少100个教学资源的主题名称清单，格式自拟。打“▲ ”号条款为重要参数，均需提供第三方佐证材料，第三方佐证材料包含且不限于（第三方检测报告或白皮书或功能截图等响应材料）。</t>
  </si>
  <si>
    <t>裸眼XR终端</t>
  </si>
  <si>
    <t>要求采用便携化设计，支持无外部供电的移动使用。要求支持基于眼球追踪定位的裸眼3D显示技术、基于光学定位的VR交互技术。使用户无需佩戴3D眼镜以裸眼方式即可体验到3D/XR的景深效果，满足用户以更为便捷的方式使用内置适用于教学的虚拟现实VR软件。
一、技术要求：1.3D显示：要求设备支持3D显示和2D显示一键切换，要求支持显示面积尺寸≤15.6英寸，要求显示分辨率≥3840*2160；2.裸眼3D显示：要求无需佩戴3D眼镜，仅通过裸眼方式即可观看到3D/VR的景深效果；▲3.2D/3D视频转化：要求设备支持2D视频进行3D视频的转化功能。需满足打开该功能后将普通视频转化为3D视频；4.接口：要求具备≥2个USB-C接口，具备≥2个USB-A接口，具备≥1个RJ45网络接口；5.视频输出：要求具备双路视频输出功能，且具备≥1个HDMI输出接口、具备≥1个DP视频输出接口；6.眼球跟踪：要求具备可追踪眼球的多目摄像头，通过摄像头系统能准确判断人眼所在位置，从而根据眼球追踪视角的不同来转换不同视角下的显示内容，达到逼真的XR效果。
▲二、功能要求：1.要求软件可以选择各式各样的制作工具，支持3D模型制作或3D画创作；3.要求系统具备XR模块检测功能，可以通过该模块对机器的XR功能进行检测，能够读取XR硬件设备信息，并展示出XR设备的检测画面；4.要求系统具备教学演示功能，包含、蝴蝶的一生知识点学习、机械手臂原理学习、人类器官仿真模拟相关功能；5.要求系统具备物理力学实验模拟功能，要求支持对模拟实验的结果进行自动数据统计，并反馈结果；6.要求支持登录在线平台后拥有进入个人空间，支持在个人空间发布文章、上传图片和资源。打“▲ ”号条款为重要参数，均需提供第三方佐证材料，第三方佐证材料包含且不限于（第三方检测报告或白皮书或功能截图等响应材料）。</t>
  </si>
  <si>
    <t>光学定位交互器</t>
  </si>
  <si>
    <t>设备应借助光学定位系统和触控笔，实现对屏幕上显示的虚拟物体进行交互操作，应具备以下功能：1.要求能够对VR对象进行3个自由度坐标轴移动及3个自由度坐标轴的转动；2.要求光学定位器和交互笔之间采用有线方式连接以保证信号稳定性，设备与主机直接联机无需电池供电；3.要求在交互笔上具有功能按键来实现对象选择、菜单调用等操作；4.交互笔应内置震动器，可以通过震动的方式回馈用户的操作。</t>
  </si>
  <si>
    <t>AR增强现实软件系统</t>
  </si>
  <si>
    <t>系统能够将使用者的体验过程投射到另一屏幕或者第二台监控器上，使用本系统可实时的显示应用、录制课程学习过程，可供以后使用。                                                                                                                                                                                     1.点对群展示：系统支持点对群展示方式，能够实时将操作者的虚拟现实交互场景展示至大屏幕显示设备；2.显示模式自动切换功能：VR一体机设备支持虚拟现实显示方式与普通显示方式自动切换；1）当跟踪眼镜或使用者的眼球出现在屏幕传感器捕捉范围内，显示方式由普通显示屏方式自动切换成3D显示方式；2）当跟踪眼镜或使用者的面部在屏幕传感器之外，显示方式自动切换至普通显示方式。</t>
  </si>
  <si>
    <t>裸眼XR配件包</t>
  </si>
  <si>
    <t>一、功能要求：配件包应提供满足裸眼XR便携终端视频信号中转用途的专用设备与辅助设备，应支持将裸眼XR便携终端设备显示画面展示至小组屏；应支持AR（增强现实）展示功能，将虚拟内容与现实拍摄场景叠加融合显示。二、构成要求：AR增强现实视频摄像头×1、摄像头专用支架×1、USB扩展坞x1、无线鼠标x1、散热支架×1、HDMI线×1。三、规格要求：1.AR增强现实视频摄像头：应采用USB接口，支持即插即用，免驱动使用；应配备可连接三角架的通用固定夹，应支持与裸眼XR便携终端的配套使用，实现增强现实功能；2.摄像头专用支架：支持360°云台，脚架高度须满足15cm-27.5cm之间的调节；3.USB扩展坞：支持USB3.0接口不少于4个，支持Type-C单独供电；4.无线鼠标：支持2.4GHz无线和蓝牙双模；5.散热支架：应支持三风扇为裸眼XR便携终端提供散热，尺寸兼容裸眼XR便携终端和光学定位交互器同时使用；6.HDMI连接线：能够实现裸眼XR便携终端视频传输，线材长度不小于5m。</t>
  </si>
  <si>
    <t>显示终端</t>
  </si>
  <si>
    <t>屏幕尺寸：不小于55英寸，屏幕比例：16:9，屏幕分辨率：不小于3840 x 2160，扬声器数量：2，喇叭输出功率：8W x 2，接口要求：USB接口、HDMI、AV输入、数字音频输出，安装：要求具备安装挂架，支持挂架安装。</t>
  </si>
  <si>
    <t>显示终端移动配件1</t>
  </si>
  <si>
    <t>1、适用尺寸：须支持32寸-70寸显示终端；2、承重：不小于45.5KG；3、置物盘承重：不小于4.5KG；4、升降间距：不小于400mm。</t>
  </si>
  <si>
    <t>VR配件2</t>
  </si>
  <si>
    <t>规格不小于：1200（长）×800（宽）×760（高）mm ；台面：木质台面；钢架：采用优质冷轧钢折弯而成，结构合理，牢固耐用；底脚：配可调节金属脚钉，可调节水平；结构：组装式钢木结构；封边：截面均采用优质PVC封条机械封边。</t>
  </si>
  <si>
    <t>冰川地貌模型</t>
  </si>
  <si>
    <t>1.规格:600*400mm，允许实测尺寸±20mm，采用高分子材料精制而成，仿真微缩内容完整充实、紧扣教材。仿真微缩内容包括:U形谷、冰碛、冰碛湖、冰碛垅、冰斗、角峰、刃脊、漂砾、悬谷。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</si>
  <si>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个</t>
  </si>
  <si>
    <t>火山地貌模型</t>
  </si>
  <si>
    <t xml:space="preserve">1.规格:600*400mm，允许实测尺寸±20mm，采用高分子材料精制而成、仿真微缩内容完整充实、紧扣教材。包括:两类火山口（盾形，锥形）典型火山的剖面（火山口、火山通道、岩浆）的两大熔岩流，熔岩丘、堰塞湖。
</t>
  </si>
  <si>
    <t>丹霞地貌模型</t>
  </si>
  <si>
    <t>1.规格:600*400mm，允许实测尺寸±20mm，采用高分子材料精制而成、仿真微缩内容完整充实、紧扣教材。包括:巨红色的几乎呈水平状的砂砾岩层、垂直节理发育形成丹崖、齐峰，有直立状、堡状、宝塔状，形成巨大陡崖、石墙、石窗、石桥、巷谷。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</si>
  <si>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流水地貌模型</t>
  </si>
  <si>
    <t>1.规格:600*400mm，允许实测尺寸±20mm，采用高分子材料精制而成、仿真微缩内容完整充实、紧扣教材。包括:上游的“V”形谷地及树枝。状水系，出山口的冲积扇，中游的泛滥平原、下游的滨海平原、三角洲。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</si>
  <si>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科罗拉多峡谷模型</t>
  </si>
  <si>
    <t>1.规格:600*400mm，允许实测尺寸±20mm，采用高分子材料精制而成、仿真微缩内容完整充实、紧扣教材。包括:在剖面图上绘制前寒武纪到第三纪完整的地质年代。山头、鞍部、陡坡、缓坡、山谷线、山脊线、峡谷、陡崖、三圈等高线闭曲线，并有剖面图。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</si>
  <si>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三类岩石模型</t>
  </si>
  <si>
    <t>1.规格:600*400mm，允许实测尺寸±20mm，采用高分子材料精制而成、仿真微缩内容完整充实、紧扣教材。包括:岩浆岩、沉积岩和变质岩，分色标识。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</si>
  <si>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温室效应模型</t>
  </si>
  <si>
    <t>1.规格:600*400mm，允许实测尺寸±20mm，采用高分子材料精制而成、仿真微缩内容完整充实、紧扣教材。包括:数年前海港的环境-城市、码头。因过多工业生产排出的温室气体污染环境，数年后全球变暖海水上涨，城市被迫搬迁，建防海大堤，旧城部分房屋被海水浸没，码头、港口被淹。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</si>
  <si>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煤炭、石油矿质构造模型</t>
  </si>
  <si>
    <t>1.规格:600*400mm，允许实测尺寸±20mm，采用高分子材料精制而成，仿真微缩内容完整充实、紧扣教材。包括:煤矿地质构造、煤层分布、坑道、采煤作业面、露田煤矿作业；石油矿的含油层、天然气层分布、钻井及井架、采油机、地面输煤线、储油罐、煤矿堆场、石油管道等。
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</si>
  <si>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风蚀地貌模型</t>
  </si>
  <si>
    <t>1.规格:600*400mm，允许实测尺寸±20mm，采用高分子材料精制而成，仿真微缩内容完整充实、紧扣教材。包括:风蚀城堡，风蚀蘑菇，风蚀洞穴，风蚀洼地，风蚀桂，新月形沙丘，戈壁。采用高分子材料精制而成，仿真微缩内容完整充实、紧扣教材。</t>
  </si>
  <si>
    <t>梯田模型</t>
  </si>
  <si>
    <t>1.规格:600*400mm，允许实测尺寸±20mm，采用高分子材料精制而成，仿真微缩内容完整充实、紧扣教材。包括:分段沿等高线建造的梯田、水平梯田、坡式梯田、复试梯田等。采用高分子材料精制而成，仿真微缩内容完整充实、紧扣教材。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</si>
  <si>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地下水模型</t>
  </si>
  <si>
    <t>1.规格:600*400mm，允许实测尺寸±20mm，采用高分子材料精制而成、仿真微缩内容完整充实、紧扣教材包括:自流井。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</si>
  <si>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黄土地貌模型</t>
  </si>
  <si>
    <t>1.规格:600*400mm，允许实测尺寸±20mm，采用高分子材料精制而成、仿真微缩内容完整充实、紧扣教材包括:冲沟、河谷、黄土梁、黄土茆、川、窑洞及人工改造的平原、在茆上有同心园梯地。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</si>
  <si>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海岸地貌模型</t>
  </si>
  <si>
    <t xml:space="preserve">1.规格:600*400mm，允许实测尺寸±20mm，采用高分子材料精制而成、仿真微缩内容完整充实、紧扣教材包括:海蚀凹形崖、海蚀洞、海蚀柱、海蚀拱石、海蚀平台。
</t>
  </si>
  <si>
    <t>地震模型</t>
  </si>
  <si>
    <t xml:space="preserve">1.规格:600*400mm，允许实测尺寸±20mm，采用高分子材料精制而成、仿真微缩内容完整充实、紧扣教材包括:震源、震中、震源深度、震中距不同对地表建筑物的破坏程度不同，遭破坏的房屋、公路、铁路、山坡产生滑坡，农田等。
</t>
  </si>
  <si>
    <t>等高线模型</t>
  </si>
  <si>
    <t>1.规格:600*400mm，允许实测尺寸±20mm，采用高分子材料精制而成、仿真微缩内容完整充实、紧扣教材包括:山头、鞍部、陡坡、缓坡、山谷线、山脊线、峡，谷、陡崖、三圈等高闭曲线，并有剖面图。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</si>
  <si>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五种地形模型</t>
  </si>
  <si>
    <t>1.规格:600*400mm，允许实测尺寸±20mm，采用高分子材料精制而成、仿真微缩内容完整充实、紧扣教材包括:按合理的水平、垂直比例尺反映高原、山地、平原、丘陵和盆地。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</si>
  <si>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喀斯特地貌模型</t>
  </si>
  <si>
    <t>1.规格:600*400mm，允许实测尺寸±20mm，采用高分子材料精制而成、仿真微缩内容完整充实、紧扣教材包括:石林、洼地坝子、落水洞、天生桥、峰林、地面河、溶洞、暗河、钟乳石、石笋、洞穴边石坝（莲花池）。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</si>
  <si>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地上河模型</t>
  </si>
  <si>
    <t>1.规格:600*400mm，允许实测尺寸±20mm，采用高分子材料精制而成、仿真微缩内容完整充实、紧扣教材包括:黄河地上河最主要的特征、平原及地上河、铁路桥、开封铁塔、船只、虹吸管灌溉工程及清淤池。2.拓展功能：提供配套拓展资源二维码，通过移动终端扫描可浏览与该模型同主题的学习资源，包括：该地貌的基本介绍、成因原理、分布情况、特征、分类说明、与人类经济建设的关系等多方面介绍，图文并茂，并配有视频详细说明，更直观、生动的理解相关内容。</t>
  </si>
  <si>
    <t>平面地形地球仪</t>
  </si>
  <si>
    <t>产品规格≥Φ32cm，1.产品由球体和支架等组成。2.平面比例尺≥1:40000000。</t>
  </si>
  <si>
    <t>平面政区地球仪</t>
  </si>
  <si>
    <t>产品规格≥Φ32cm1.产品由球体和支架等组成。2.平面比例尺≥1:40000000。</t>
  </si>
  <si>
    <t>岩石矿物标本</t>
  </si>
  <si>
    <t>规格：单盒装，单块标本尺寸约2*3*2cm左右；标本种类：至少包含三大类岩石(岩浆岩、变质岩、沉积岩)，常见矿物(磁铁矿、黑钨矿、蓝铜矿、方铅矿、滑石、石英、云母、正长石、方解石、斜长石、磷灰石等)</t>
  </si>
  <si>
    <t>盒</t>
  </si>
  <si>
    <t>土壤标本</t>
  </si>
  <si>
    <t>至少包含：砖红壤、红壤土、紫色土、黑钙土、水稻土。</t>
  </si>
  <si>
    <t>基础教育实验室建设与实验教学研究网络平台</t>
  </si>
  <si>
    <t>网络平台是为地理教师与同伴、专业人员进行地理教学交流、专业切磋提供的跨地区、跨人群、多角度的畅谈平台。
1. 门户与空间：包括学校门户、协作组空间、教师个人空间，提供地理学科网络学习空间。2.研修应用：包括地理学科的集体备课、评课议课、课题研究、科研成果、评比竞赛等应用，为开展地理学科校本教研活动提供支持和服务。3. 基础应用：包括投票、问卷、问答、话题、活动、专题、视频、统计分析等应用，为地理学科的教、学、研等业务应用提供基础支撑服务。4. 后台管理：管理者可组织管理业务活动，掌握学校教育整体运行状况。5. 资源平台：生成性资源中心，业务驱动，创建本地化资源体系建设模式。6. 基础支撑平台：包括用户统一认证服务系统、知识管理系统、文档转换服务系统、应用接入系统、资源汇聚等系统。▲7.具备功能：1）. 用户登录地理社区，进入个人空间，在个人空间发布文章、上传图片和资源；2）. 进入一个协作组，在协作组发布文章、上传图片和资源；3）. 进入活动页面，参与一个教研专题活动，并进行评论互动；4）. 进入某一个课题研究，查看课题介绍，负责人，参与者，开题模块、中期模块、结题模块，并自定义一个模块。打“▲ ”号条款为重要参数，均需提供第三方佐证材料，第三方佐证材料包含且不限于（第三方检测报告或白皮书或功能截图等响应材料）。</t>
  </si>
  <si>
    <t>可替换式挂图灯箱</t>
  </si>
  <si>
    <t>尺寸不小于：60cm*60cm定制，可开启式超薄铝合金成型灯箱，不低于3cm边框、表面静电喷涂、颜色为闪光银，Led光源。</t>
  </si>
  <si>
    <t>块</t>
  </si>
  <si>
    <t>教学挂图灯箱片</t>
  </si>
  <si>
    <t>尺寸不小于：55cm*55cm，灯箱片要求：1440dpi高清晰度灯箱片，覆亮膜，包含（至少40张）包括但不限于：01-大陆漂移示意02-地壳运动怎样改变了地表03-探索海底04-六大板块分布图05-探索世界年平均气温的分布规律06-探索世界气候类型07-世界自然带08-中国年降水量的分布09-时区和国际日界线10-地球公转与季节变化11-中国气候类型12-地球的内部圈层结构13-台风14-美国农业带的分布15-中国北纬30°线附近分层设色地形图和地形剖面图16-世界土壤类型17-中国跨流域调水工程线路示意图18-中国自然景观19-中国雨带的移动20-黄河流域水系、水利和地上河示意图21-长江流域水系、水利和干流剖面图22-中国冬夏季风及其进退23-沟壑纵横的特殊地形区——黄土高原24-世界海洋表层洋流的分布25-亚洲季风水田农业的形成和分布—亚洲地形分布26-3s27-中国一月平均气温的分布28-中国七月平均气温的分布29-中国人口密度30-中国城市化水平31-中国年日照数32-中国世界遗产（2018年）33-太阳34-卡西尼号穿越土星环35-宇航员漫步太空36-哈勃太空望远镜37-月球坑观测和传感卫星38-月球地貌39-猎户座深空影像40-蟹状星云。</t>
  </si>
  <si>
    <t>尺寸不小于：120cm*60cm定制，可开启式超薄铝合金成型灯箱，不低于3cm边框、表面静电喷涂、颜色为闪光银, Led光源。</t>
  </si>
  <si>
    <t>教学挂图灯箱片（高中版）</t>
  </si>
  <si>
    <t>尺寸不小于：115cm*55cm，横版，灯箱片要求：1440dpi高清晰度灯箱片，覆亮膜，包含（至少10张）但不限于：1-地球公转与季节变化2-玫瑰星云3-一带一路4-环境问题5-世界地形图6 世界政区图7-西气东输工程建设示意图8-台风9-世界一月大气压10-世界七月大气压。</t>
  </si>
  <si>
    <t>卷帘式知识窗帘</t>
  </si>
  <si>
    <t>根据学校教室实际窗帘大小进行调整，在窗帘上印制介绍中国和世界地理气候、地理知识等内容，集教学、观赏为一体。</t>
  </si>
  <si>
    <t>平</t>
  </si>
  <si>
    <t>地理知识展板</t>
  </si>
  <si>
    <t>教室内部装饰地理图片、配边框，装饰墙面，比如：地质年代表、珊瑚礁、全球变暖、种族等内容。</t>
  </si>
  <si>
    <t>无线路由器</t>
  </si>
  <si>
    <t>无线路由性能不低于：Wan口数量（无线路由）：2个； Lan口数量（无线路由）：3个；无线桥接：支持；天线可拆卸：支持；天线增益：5dbi；无线传输率：450Mbps；传输标准：IEEE 802.11b/g/n；尺寸：250x158x44(mm)。</t>
  </si>
  <si>
    <t>培训服务</t>
  </si>
  <si>
    <t>1、产品技术应用培训：（1）培训形式：利用线上直播、录播、远程控制等培训方法，提供1次免费线上产品基础应用培训，由教育局或者校方统一组织学科全体教师开展初次基本功能培训，进行教育信息化前沿政策学习及产品各功能模块使用场景培训。（2）培训要求：1）培训前期沟通：对接具体项目负责人，以确保所有设备正常运行，有多媒体大屏设备保证培训展示效果，满足上述条件，沟通线上培训方式和时间，确定具体的培训日期。根据学校实际设备配置清单，提供专业详实的培训方案1份。2）培训时长：培训时长不少于2小时。3）培训内容：A、信息技术与学科融合的整体介绍，B、设备的基本操作，C、教学资源的使用，D、教学应用案例分享，E、线上平台资源的使用，F、售后服务；2、培训后学习：1）建立学科教室微信交流群，做好后续应用服务；2）培训资料：提供系统详实的线上培训资料，包括培训文档、核心产品培训视频和电子使用手册等保障参训人员后续自学应用。</t>
  </si>
  <si>
    <t>项</t>
  </si>
  <si>
    <t>设计服务</t>
  </si>
  <si>
    <t xml:space="preserve">要求根据教室实际情况提供专业定制设计。
1. 设计图：1) 效果图。依据场地实际空间绘制出未来空间环境的整体效果，直观的表达设计意图；2) 施工图。由设计团队结合效果图与实际场地的空间大小绘制反映建筑的装饰结构、装饰造型、饰面处理等。图纸内容包括平面布置图、顶面布置图、灯具布置图、开关控制图、强弱电布置图、装饰立面图、装饰剖面图和节点详图等。
</t>
  </si>
  <si>
    <t>㎡</t>
  </si>
  <si>
    <t>现场安装调试</t>
  </si>
  <si>
    <t>提供本方案所包含的全部软、硬件设备及配套资源的安装与调试，全部的安装调试。</t>
  </si>
  <si>
    <t>定制地质地貌模型配套设备</t>
  </si>
  <si>
    <t>采用不小于18mm双贴面防潮三聚氰胺板，钢化玻璃制作，密封性好，安全、稳固。模型柜尺寸及结构需根据配备模型数量进行整体定制。</t>
  </si>
  <si>
    <t>环境创设</t>
  </si>
  <si>
    <t>吊顶装饰、地面处理、墙面刷漆、电路改造（强弱电综合布线）、开关面板及墙地面插座、灯具、LED灯带、灯箱等的教室整体创设。</t>
  </si>
  <si>
    <t>合并式功放</t>
  </si>
  <si>
    <r>
      <rPr>
        <sz val="12"/>
        <rFont val="宋体"/>
        <charset val="134"/>
      </rPr>
      <t>1</t>
    </r>
    <r>
      <rPr>
        <sz val="12"/>
        <rFont val="Arial Unicode MS"/>
        <charset val="134"/>
      </rPr>
      <t>､</t>
    </r>
    <r>
      <rPr>
        <sz val="12"/>
        <rFont val="宋体"/>
        <charset val="134"/>
      </rPr>
      <t>三路话筒插口（2路带幻像电源）；2</t>
    </r>
    <r>
      <rPr>
        <sz val="12"/>
        <rFont val="Arial Unicode MS"/>
        <charset val="134"/>
      </rPr>
      <t>､</t>
    </r>
    <r>
      <rPr>
        <sz val="12"/>
        <rFont val="宋体"/>
        <charset val="134"/>
      </rPr>
      <t>3路音源输入（2组线路信号输入接口、1组录播输入接口），2路音源输出（1组全信号输出接口、1路录播输出接口）；3</t>
    </r>
    <r>
      <rPr>
        <sz val="12"/>
        <rFont val="Arial Unicode MS"/>
        <charset val="134"/>
      </rPr>
      <t>､</t>
    </r>
    <r>
      <rPr>
        <sz val="12"/>
        <rFont val="宋体"/>
        <charset val="134"/>
      </rPr>
      <t>具有6个隐藏式旋钮设计，有效避免产生误操作（话筒音量调节、高低音独立调节及混响调节）；4、音乐主音量控制旋钮；5、具有U盘插口，可播放mp3,wma等主流格式的音乐文件；6、带蓝牙播放功能；7</t>
    </r>
    <r>
      <rPr>
        <sz val="12"/>
        <rFont val="Arial Unicode MS"/>
        <charset val="134"/>
      </rPr>
      <t>､</t>
    </r>
    <r>
      <rPr>
        <sz val="12"/>
        <rFont val="宋体"/>
        <charset val="134"/>
      </rPr>
      <t>带数码显示屏,显示各曲目的播放进度及各模式的名称；8</t>
    </r>
    <r>
      <rPr>
        <sz val="12"/>
        <rFont val="Arial Unicode MS"/>
        <charset val="134"/>
      </rPr>
      <t>､</t>
    </r>
    <r>
      <rPr>
        <sz val="12"/>
        <rFont val="宋体"/>
        <charset val="134"/>
      </rPr>
      <t>具有模式选择按键 ；9</t>
    </r>
    <r>
      <rPr>
        <sz val="12"/>
        <rFont val="Arial Unicode MS"/>
        <charset val="134"/>
      </rPr>
      <t>､</t>
    </r>
    <r>
      <rPr>
        <sz val="12"/>
        <rFont val="宋体"/>
        <charset val="134"/>
      </rPr>
      <t>具有循环选择按键,可选择单曲循环或全部循环（长按该按键播放录音文件,从后往前循环播放,该模式下,再次长按删除当前录音文件,短按退出并回到原来状态 ）
10</t>
    </r>
    <r>
      <rPr>
        <sz val="12"/>
        <rFont val="Arial Unicode MS"/>
        <charset val="134"/>
      </rPr>
      <t>､</t>
    </r>
    <r>
      <rPr>
        <sz val="12"/>
        <rFont val="宋体"/>
        <charset val="134"/>
      </rPr>
      <t>具有上一曲按键、下一曲按键；11</t>
    </r>
    <r>
      <rPr>
        <sz val="12"/>
        <rFont val="Arial Unicode MS"/>
        <charset val="134"/>
      </rPr>
      <t>､</t>
    </r>
    <r>
      <rPr>
        <sz val="12"/>
        <rFont val="宋体"/>
        <charset val="134"/>
      </rPr>
      <t>具提示音按键,按动一下即播放提示音一次 ；12</t>
    </r>
    <r>
      <rPr>
        <sz val="12"/>
        <rFont val="Arial Unicode MS"/>
        <charset val="134"/>
      </rPr>
      <t>､</t>
    </r>
    <r>
      <rPr>
        <sz val="12"/>
        <rFont val="宋体"/>
        <charset val="134"/>
      </rPr>
      <t>具有音乐均衡按键，按动该按键,可以选择不同风格的音乐模式；13</t>
    </r>
    <r>
      <rPr>
        <sz val="12"/>
        <rFont val="Arial Unicode MS"/>
        <charset val="134"/>
      </rPr>
      <t>､</t>
    </r>
    <r>
      <rPr>
        <sz val="12"/>
        <rFont val="宋体"/>
        <charset val="134"/>
      </rPr>
      <t>具有话筒录音按键（短按话筒优先,长按该按键开始录音,录音模式下短按该按键退出录音）；14</t>
    </r>
    <r>
      <rPr>
        <sz val="12"/>
        <rFont val="Arial Unicode MS"/>
        <charset val="134"/>
      </rPr>
      <t>､</t>
    </r>
    <r>
      <rPr>
        <sz val="12"/>
        <rFont val="宋体"/>
        <charset val="134"/>
      </rPr>
      <t>具有播放暂停按键；15</t>
    </r>
    <r>
      <rPr>
        <sz val="12"/>
        <rFont val="Arial Unicode MS"/>
        <charset val="134"/>
      </rPr>
      <t>､</t>
    </r>
    <r>
      <rPr>
        <sz val="12"/>
        <rFont val="宋体"/>
        <charset val="134"/>
      </rPr>
      <t>具有2.4G无线麦克风接收模块接口；16</t>
    </r>
    <r>
      <rPr>
        <sz val="12"/>
        <rFont val="Arial Unicode MS"/>
        <charset val="134"/>
      </rPr>
      <t>､</t>
    </r>
    <r>
      <rPr>
        <sz val="12"/>
        <rFont val="宋体"/>
        <charset val="134"/>
      </rPr>
      <t>具有2.4G无线麦克风接收指示灯；技术参数：1</t>
    </r>
    <r>
      <rPr>
        <sz val="12"/>
        <rFont val="Arial Unicode MS"/>
        <charset val="134"/>
      </rPr>
      <t>､</t>
    </r>
    <r>
      <rPr>
        <sz val="12"/>
        <rFont val="宋体"/>
        <charset val="134"/>
      </rPr>
      <t>额定功率：2×150W/8Ω；2</t>
    </r>
    <r>
      <rPr>
        <sz val="12"/>
        <rFont val="Arial Unicode MS"/>
        <charset val="134"/>
      </rPr>
      <t>､</t>
    </r>
    <r>
      <rPr>
        <sz val="12"/>
        <rFont val="宋体"/>
        <charset val="134"/>
      </rPr>
      <t>频率响应： 20Hz-20KHz -1dB；3</t>
    </r>
    <r>
      <rPr>
        <sz val="12"/>
        <rFont val="Arial Unicode MS"/>
        <charset val="134"/>
      </rPr>
      <t>､</t>
    </r>
    <r>
      <rPr>
        <sz val="12"/>
        <rFont val="宋体"/>
        <charset val="134"/>
      </rPr>
      <t>谐波失真： ≤0.1%（1V.1KHZ）；4</t>
    </r>
    <r>
      <rPr>
        <sz val="12"/>
        <rFont val="Arial Unicode MS"/>
        <charset val="134"/>
      </rPr>
      <t>､</t>
    </r>
    <r>
      <rPr>
        <sz val="12"/>
        <rFont val="宋体"/>
        <charset val="134"/>
      </rPr>
      <t>信噪比：≥90dB(A计权)；5</t>
    </r>
    <r>
      <rPr>
        <sz val="12"/>
        <rFont val="Arial Unicode MS"/>
        <charset val="134"/>
      </rPr>
      <t>､</t>
    </r>
    <r>
      <rPr>
        <sz val="12"/>
        <rFont val="宋体"/>
        <charset val="134"/>
      </rPr>
      <t>机身尺寸：48×190×480 （单位：mm）。</t>
    </r>
  </si>
  <si>
    <t>音箱</t>
  </si>
  <si>
    <r>
      <rPr>
        <sz val="12"/>
        <rFont val="宋体"/>
        <charset val="134"/>
      </rPr>
      <t>1</t>
    </r>
    <r>
      <rPr>
        <sz val="12"/>
        <rFont val="Arial Unicode MS"/>
        <charset val="134"/>
      </rPr>
      <t>､</t>
    </r>
    <r>
      <rPr>
        <sz val="12"/>
        <rFont val="宋体"/>
        <charset val="134"/>
      </rPr>
      <t>系统类型： 两路两单元低音音箱；2</t>
    </r>
    <r>
      <rPr>
        <sz val="12"/>
        <rFont val="Arial Unicode MS"/>
        <charset val="134"/>
      </rPr>
      <t>､</t>
    </r>
    <r>
      <rPr>
        <sz val="12"/>
        <rFont val="宋体"/>
        <charset val="134"/>
      </rPr>
      <t>频率响应： 40Hz-20kHz±3dB；3</t>
    </r>
    <r>
      <rPr>
        <sz val="12"/>
        <rFont val="Arial Unicode MS"/>
        <charset val="134"/>
      </rPr>
      <t>､</t>
    </r>
    <r>
      <rPr>
        <sz val="12"/>
        <rFont val="宋体"/>
        <charset val="134"/>
      </rPr>
      <t>灵敏度： 96dB/1W/1M@±2dB  ；4</t>
    </r>
    <r>
      <rPr>
        <sz val="12"/>
        <rFont val="Arial Unicode MS"/>
        <charset val="134"/>
      </rPr>
      <t>､</t>
    </r>
    <r>
      <rPr>
        <sz val="12"/>
        <rFont val="宋体"/>
        <charset val="134"/>
      </rPr>
      <t>额定功率： 80W/8Ω ；5</t>
    </r>
    <r>
      <rPr>
        <sz val="12"/>
        <rFont val="Arial Unicode MS"/>
        <charset val="134"/>
      </rPr>
      <t>､</t>
    </r>
    <r>
      <rPr>
        <sz val="12"/>
        <rFont val="宋体"/>
        <charset val="134"/>
      </rPr>
      <t>峰值功率：  240W/8Ω ； 6</t>
    </r>
    <r>
      <rPr>
        <sz val="12"/>
        <rFont val="Arial Unicode MS"/>
        <charset val="134"/>
      </rPr>
      <t>､</t>
    </r>
    <r>
      <rPr>
        <sz val="12"/>
        <rFont val="宋体"/>
        <charset val="134"/>
      </rPr>
      <t>高音：3”x2；7</t>
    </r>
    <r>
      <rPr>
        <sz val="12"/>
        <rFont val="Arial Unicode MS"/>
        <charset val="134"/>
      </rPr>
      <t>､</t>
    </r>
    <r>
      <rPr>
        <sz val="12"/>
        <rFont val="宋体"/>
        <charset val="134"/>
      </rPr>
      <t>低音： 8"×1只  ；8</t>
    </r>
    <r>
      <rPr>
        <sz val="12"/>
        <rFont val="Arial Unicode MS"/>
        <charset val="134"/>
      </rPr>
      <t>､</t>
    </r>
    <r>
      <rPr>
        <sz val="12"/>
        <rFont val="宋体"/>
        <charset val="134"/>
      </rPr>
      <t>连接器：2P HiFi线盒 ；9</t>
    </r>
    <r>
      <rPr>
        <sz val="12"/>
        <rFont val="Arial Unicode MS"/>
        <charset val="134"/>
      </rPr>
      <t>､</t>
    </r>
    <r>
      <rPr>
        <sz val="12"/>
        <rFont val="宋体"/>
        <charset val="134"/>
      </rPr>
      <t>箱体材质： 12mm高密度纤维板；10</t>
    </r>
    <r>
      <rPr>
        <sz val="12"/>
        <rFont val="Arial Unicode MS"/>
        <charset val="134"/>
      </rPr>
      <t>､</t>
    </r>
    <r>
      <rPr>
        <sz val="12"/>
        <rFont val="宋体"/>
        <charset val="134"/>
      </rPr>
      <t>表面处理：黑色PVC胶皮；11</t>
    </r>
    <r>
      <rPr>
        <sz val="12"/>
        <rFont val="Arial Unicode MS"/>
        <charset val="134"/>
      </rPr>
      <t>､</t>
    </r>
    <r>
      <rPr>
        <sz val="12"/>
        <rFont val="宋体"/>
        <charset val="134"/>
      </rPr>
      <t>箱体规格：270mm×255mm×460mm；12</t>
    </r>
    <r>
      <rPr>
        <sz val="12"/>
        <rFont val="Arial Unicode MS"/>
        <charset val="134"/>
      </rPr>
      <t>､</t>
    </r>
    <r>
      <rPr>
        <sz val="12"/>
        <rFont val="宋体"/>
        <charset val="134"/>
      </rPr>
      <t>净重：不大于11KG（1对)。</t>
    </r>
  </si>
  <si>
    <t>U段无线话筒</t>
  </si>
  <si>
    <r>
      <rPr>
        <sz val="12"/>
        <rFont val="宋体"/>
        <charset val="134"/>
      </rPr>
      <t>1</t>
    </r>
    <r>
      <rPr>
        <sz val="12"/>
        <rFont val="Arial Unicode MS"/>
        <charset val="134"/>
      </rPr>
      <t>､</t>
    </r>
    <r>
      <rPr>
        <sz val="12"/>
        <rFont val="宋体"/>
        <charset val="134"/>
      </rPr>
      <t>200频点，红外自动对频。2</t>
    </r>
    <r>
      <rPr>
        <sz val="12"/>
        <rFont val="Arial Unicode MS"/>
        <charset val="134"/>
      </rPr>
      <t>､</t>
    </r>
    <r>
      <rPr>
        <sz val="12"/>
        <rFont val="宋体"/>
        <charset val="134"/>
      </rPr>
      <t>金属机箱，金属手持，手感好，定制咪芯，音色浑厚。3</t>
    </r>
    <r>
      <rPr>
        <sz val="12"/>
        <rFont val="Arial Unicode MS"/>
        <charset val="134"/>
      </rPr>
      <t>､</t>
    </r>
    <r>
      <rPr>
        <sz val="12"/>
        <rFont val="宋体"/>
        <charset val="134"/>
      </rPr>
      <t>电子音量调节，输出更准确。4</t>
    </r>
    <r>
      <rPr>
        <sz val="12"/>
        <rFont val="Arial Unicode MS"/>
        <charset val="134"/>
      </rPr>
      <t>､</t>
    </r>
    <r>
      <rPr>
        <sz val="12"/>
        <rFont val="宋体"/>
        <charset val="134"/>
      </rPr>
      <t>发光电源按键，操作直观。5</t>
    </r>
    <r>
      <rPr>
        <sz val="12"/>
        <rFont val="Arial Unicode MS"/>
        <charset val="134"/>
      </rPr>
      <t>､</t>
    </r>
    <r>
      <rPr>
        <sz val="12"/>
        <rFont val="宋体"/>
        <charset val="134"/>
      </rPr>
      <t>射频范围： 640-699.7MHz。。6</t>
    </r>
    <r>
      <rPr>
        <sz val="12"/>
        <rFont val="Arial Unicode MS"/>
        <charset val="134"/>
      </rPr>
      <t>､</t>
    </r>
    <r>
      <rPr>
        <sz val="12"/>
        <rFont val="宋体"/>
        <charset val="134"/>
      </rPr>
      <t>调制方式： Fm调频。7</t>
    </r>
    <r>
      <rPr>
        <sz val="12"/>
        <rFont val="Arial Unicode MS"/>
        <charset val="134"/>
      </rPr>
      <t>､</t>
    </r>
    <r>
      <rPr>
        <sz val="12"/>
        <rFont val="宋体"/>
        <charset val="134"/>
      </rPr>
      <t>通道数目： 红外线自动对频200通道 。8</t>
    </r>
    <r>
      <rPr>
        <sz val="12"/>
        <rFont val="Arial Unicode MS"/>
        <charset val="134"/>
      </rPr>
      <t>､</t>
    </r>
    <r>
      <rPr>
        <sz val="12"/>
        <rFont val="宋体"/>
        <charset val="134"/>
      </rPr>
      <t>频率稳定度： ±0.005% 。9</t>
    </r>
    <r>
      <rPr>
        <sz val="12"/>
        <rFont val="Arial Unicode MS"/>
        <charset val="134"/>
      </rPr>
      <t>､</t>
    </r>
    <r>
      <rPr>
        <sz val="12"/>
        <rFont val="宋体"/>
        <charset val="134"/>
      </rPr>
      <t>动态范围： 100dB 。10</t>
    </r>
    <r>
      <rPr>
        <sz val="12"/>
        <rFont val="Arial Unicode MS"/>
        <charset val="134"/>
      </rPr>
      <t>､</t>
    </r>
    <r>
      <rPr>
        <sz val="12"/>
        <rFont val="宋体"/>
        <charset val="134"/>
      </rPr>
      <t>峰值频偏：±45KHz 。11</t>
    </r>
    <r>
      <rPr>
        <sz val="12"/>
        <rFont val="Arial Unicode MS"/>
        <charset val="134"/>
      </rPr>
      <t>､</t>
    </r>
    <r>
      <rPr>
        <sz val="12"/>
        <rFont val="宋体"/>
        <charset val="134"/>
      </rPr>
      <t>音频回应： 80Hz-18KHz(±3dB)。12</t>
    </r>
    <r>
      <rPr>
        <sz val="12"/>
        <rFont val="Arial Unicode MS"/>
        <charset val="134"/>
      </rPr>
      <t>､</t>
    </r>
    <r>
      <rPr>
        <sz val="12"/>
        <rFont val="宋体"/>
        <charset val="134"/>
      </rPr>
      <t>综合信噪比：＞105dB。13</t>
    </r>
    <r>
      <rPr>
        <sz val="12"/>
        <rFont val="Arial Unicode MS"/>
        <charset val="134"/>
      </rPr>
      <t>､</t>
    </r>
    <r>
      <rPr>
        <sz val="12"/>
        <rFont val="宋体"/>
        <charset val="134"/>
      </rPr>
      <t>综合失真： ＜0.5%。 接收机指标：1</t>
    </r>
    <r>
      <rPr>
        <sz val="12"/>
        <rFont val="Arial Unicode MS"/>
        <charset val="134"/>
      </rPr>
      <t>､</t>
    </r>
    <r>
      <rPr>
        <sz val="12"/>
        <rFont val="宋体"/>
        <charset val="134"/>
      </rPr>
      <t>接收机方式： 二次变频超外差 中频频率：  第一中频： 110MHZ    第二中频：10.7MHz 。2</t>
    </r>
    <r>
      <rPr>
        <sz val="12"/>
        <rFont val="Arial Unicode MS"/>
        <charset val="134"/>
      </rPr>
      <t>､</t>
    </r>
    <r>
      <rPr>
        <sz val="12"/>
        <rFont val="宋体"/>
        <charset val="134"/>
      </rPr>
      <t>天线界面：BNC座 。3</t>
    </r>
    <r>
      <rPr>
        <sz val="12"/>
        <rFont val="Arial Unicode MS"/>
        <charset val="134"/>
      </rPr>
      <t>､</t>
    </r>
    <r>
      <rPr>
        <sz val="12"/>
        <rFont val="宋体"/>
        <charset val="134"/>
      </rPr>
      <t>灵敏度： 12dB(80dBS/N) 。4</t>
    </r>
    <r>
      <rPr>
        <sz val="12"/>
        <rFont val="Arial Unicode MS"/>
        <charset val="134"/>
      </rPr>
      <t>､</t>
    </r>
    <r>
      <rPr>
        <sz val="12"/>
        <rFont val="宋体"/>
        <charset val="134"/>
      </rPr>
      <t>杂散抑制：＞80dB 。5</t>
    </r>
    <r>
      <rPr>
        <sz val="12"/>
        <rFont val="Arial Unicode MS"/>
        <charset val="134"/>
      </rPr>
      <t>､</t>
    </r>
    <r>
      <rPr>
        <sz val="12"/>
        <rFont val="宋体"/>
        <charset val="134"/>
      </rPr>
      <t>最大输出电平：+10dBV。发射器指标：1</t>
    </r>
    <r>
      <rPr>
        <sz val="12"/>
        <rFont val="Arial Unicode MS"/>
        <charset val="134"/>
      </rPr>
      <t>､</t>
    </r>
    <r>
      <rPr>
        <sz val="12"/>
        <rFont val="宋体"/>
        <charset val="134"/>
      </rPr>
      <t>音头：动圈式，2</t>
    </r>
    <r>
      <rPr>
        <sz val="12"/>
        <rFont val="Arial Unicode MS"/>
        <charset val="134"/>
      </rPr>
      <t>､</t>
    </r>
    <r>
      <rPr>
        <sz val="12"/>
        <rFont val="宋体"/>
        <charset val="134"/>
      </rPr>
      <t>天线：内置螺旋天线，3</t>
    </r>
    <r>
      <rPr>
        <sz val="12"/>
        <rFont val="Arial Unicode MS"/>
        <charset val="134"/>
      </rPr>
      <t>､</t>
    </r>
    <r>
      <rPr>
        <sz val="12"/>
        <rFont val="宋体"/>
        <charset val="134"/>
      </rPr>
      <t>输出功率：高功率30mW 低功率：3mW，4</t>
    </r>
    <r>
      <rPr>
        <sz val="12"/>
        <rFont val="Arial Unicode MS"/>
        <charset val="134"/>
      </rPr>
      <t>､</t>
    </r>
    <r>
      <rPr>
        <sz val="12"/>
        <rFont val="宋体"/>
        <charset val="134"/>
      </rPr>
      <t>杂散抑制：-60dB，5</t>
    </r>
    <r>
      <rPr>
        <sz val="12"/>
        <rFont val="Arial Unicode MS"/>
        <charset val="134"/>
      </rPr>
      <t>､</t>
    </r>
    <r>
      <rPr>
        <sz val="12"/>
        <rFont val="宋体"/>
        <charset val="134"/>
      </rPr>
      <t>供电：两节5号1.5V碱性电池，6</t>
    </r>
    <r>
      <rPr>
        <sz val="12"/>
        <rFont val="Arial Unicode MS"/>
        <charset val="134"/>
      </rPr>
      <t>､</t>
    </r>
    <r>
      <rPr>
        <sz val="12"/>
        <rFont val="宋体"/>
        <charset val="134"/>
      </rPr>
      <t>电池寿命：正常功率发射大约10个小时。</t>
    </r>
  </si>
  <si>
    <t>机柜</t>
  </si>
  <si>
    <t>12U机柜、含音箱线材和音频线。</t>
  </si>
  <si>
    <t>节奏鼓</t>
  </si>
  <si>
    <t>1.材质：椿木鼓腔、水牛皮鼓面  ，2.尺寸：直径40公分高度22公 ，3.含鼓架和鼓棒。</t>
  </si>
  <si>
    <t>手推车</t>
  </si>
  <si>
    <t>1.车板尺寸：900*600mm，2.车板高度：205mm，3.扶手高度：875mm，4.脚轮直径：125mm，5.最大承重：300kg，6.网架尺寸：860*560mm，7.网架高度：500mm。上述尺寸可偏离±10㎜。</t>
  </si>
  <si>
    <t>把杆</t>
  </si>
  <si>
    <t>1.落地移动把杆材质：天然优良实木；2.规格：单杆长度4米，40公斤铸铁底座，支架可升降；3.表面：把杆光滑无毛刺；4.适用范围：舞蹈室、舞蹈房、舞蹈排练厅。</t>
  </si>
  <si>
    <t>练功垫</t>
  </si>
  <si>
    <t>1.材质：TPE  ，2.尺寸：183cm*60cm*0.8cm±10㎜，3.安全环保无异味、抓地防滑、柔软舒适。</t>
  </si>
  <si>
    <t>软开砖</t>
  </si>
  <si>
    <t>1.尺寸：约23*15*7cm，2.环保材质，无害物质，防水性强，不易沾水，高密度海绵泡沫砖。</t>
  </si>
  <si>
    <t>舞蹈辅助工具</t>
  </si>
  <si>
    <t>包含：大号拉筋圈、平衡碟、瑜伽球、拉力环、弹力带。</t>
  </si>
  <si>
    <t>练功凳</t>
  </si>
  <si>
    <t>练功凳，尺寸：200*24*30cm±3㎜松木实木整料，无拼接，中间海绵一层，表面采用皮革包裹。</t>
  </si>
  <si>
    <t>便携音响</t>
  </si>
  <si>
    <t>支持手机app控制、支持蓝牙播放、内置USB端口、一键启动、无限串联、超长续航、便捷式话筒、使用场地：会议室、室内、室外。</t>
  </si>
  <si>
    <t>手风琴1</t>
  </si>
  <si>
    <t>1.琴箱：长442mm，宽190mm;2.风箱：17折-18折;3.键盘：37个条形琴键，中心距20mm，琴键宽度19mm;4.键盘音列：3排;音域：从G到G;5.键盘变音器：7个变音;6.贝斯：96个键钮，6排;中心距：14mm 行距：9mm;7.贝斯变音器：3变音;8.贝斯音列：5排 音域从C#到F#;9.手风琴净重：9.6KG 毛重：12kg;10.包装外型尺寸：56cm*33cm*57cm;11.新型银花白键、耐磨性强、永不变色、键与键之间左右不摆动;12.新型变音器，自由调整杆，转换使用无杂音;13.贝司机、实用新型材料，连体拨音柱采用的新工艺技术，实用寿命长，永久耐磨，便于修理。</t>
  </si>
  <si>
    <t>手风琴2</t>
  </si>
  <si>
    <t>1、琴箱：长482mm,宽190mm.;2、风箱：表面覆盖条两端应一致，折层边棱应平整。风箱伸缩自如，与琴箱结合严密;3、键盘：41个条形琴键，中心距20mm，琴键宽度19mm, 珍珠白银花键特殊材料铸塑。键盘耐磨防划、黑白键左右不摆动、机械传动稳定灵活，经久耐用不褪色;4、音域：从F到A;5、键盘变音器：7个变音+一个总还原，排列整齐，音列组合标志准确、清楚。变音传动装置应灵敏有效，并能保证音孔的充分启闭;6、贝斯：新型贝斯机专利，120个键钮，排列整齐，运动灵活，硬质合金铝材质，经久耐用，不易掉齿。7、贝斯变音器：三个变音，排列整齐、音列组合标志准、清晰;8、琴箱：色泽协调，表面平滑，线条流畅，镀层完整。紧固件没有松动现象。</t>
  </si>
  <si>
    <t>手风琴3</t>
  </si>
  <si>
    <t>1.琴箱：长483mm，宽190mm;2.风箱：17折;3.键盘：41个条形琴键，中心距20mm，琴键宽度19mm;4.键盘音列：4排音域：从F到A;5.键盘变音器：13个变音+1个总还原;6.贝斯：120个键钮，6排,中心距：4mm 行距：9mm;7.贝斯变音器：6变音;8.贝斯音列：5排 音域从C#到F#;9.手风琴净重：11.5KG 毛重：14kg;10.包装外型尺寸：60cm*34cm*57cm。</t>
  </si>
  <si>
    <t>谱架</t>
  </si>
  <si>
    <t>1、材质：铁、铝合金；2、普板尺寸：500*340mm，整体高度：730-1400mm；3、外表处理工艺：静电喷粉。</t>
  </si>
  <si>
    <t>手风琴收纳</t>
  </si>
  <si>
    <t>木质定制，整体总长约为7.35米，高2.4米，木质材料，内部分割为约50㎝、宽50㎝、入深50㎝小分割格。</t>
  </si>
  <si>
    <t>音乐凳</t>
  </si>
  <si>
    <t>覆面：采用优质PU革覆面,色彩均匀、自然、手感柔软温暖，色泽美观大方；泡绵：内衬采用优质环保型（不含氟氨化合物等有害物质）高密度高回弹PU泡绵，泡绵密度座面≥43kg/m3，背≥30kg/m3，回弹性能为47%，表面涂有防老化变形保护膜，内衬物干燥、卫生、无废旧杂物及再生材料。衬板：座、背衬板采用优质环保弯曲木胶合板，厚度为不小于12mm，依据人体工程学原理设计，采用模具多层高频热压成型，经防潮、防腐、防蛀等环保处理；椅架：低背，可叠摞。采用优质钢管焊接制作，钢管壁厚为不小于1.2mm，表面经酸洗磷化后做电镀处理；椅腿配优质尼龙套脚，有效的防止对地板的划痕和噪音的产生；五金：采用优质五金配件，配优质PU尼龙脚垫；工艺：座背表层与泡绵间搁层采用麻布搁垫，柔软舒适。</t>
  </si>
  <si>
    <t>墙镜</t>
  </si>
  <si>
    <t>镜面厚5mm，四周边缘磨边，高度不小于2000mm。</t>
  </si>
  <si>
    <t>竖笛</t>
  </si>
  <si>
    <t>一、竖笛硬件部分参数：1．采用优质塑料制作。2．采用十二平均律；标准音小字一组a音为440Hz。3．音色优美、饱满、全音域均匀统一；音程准确、谐和；音量均匀，能表现强、弱音，富有表现力；发音灵敏自如；吹奏通畅、省力；手感舒适，便于演奏；笛口光滑舒适，无毛刺；音孔光滑，无毛刺；竖笛坚实圆整、光滑、无划痕、无裂痕。4．能够满足初中音乐教学实际需要。
▲二、竖笛学习小程序部分：1.扫描乐器二维码打开微信小程序（投标时提供佐证此项功能的技术支持资料）。2.学习'Si'音（一）、学习'Si'音（二）、吹好Sol La Si、练习三（第一声部）、练习三（第二声部）、练习三（第三声部）、练习三（三声部合奏）、练习二（合奏）、练习一（第一声部）、练习一（第二声部）、练习一（合奏）、练习二第一声部、练习二第二声部、春游去（第一声部）、春游去（第二声部）、春游去（合奏）、蒙古小夜曲牧羊女（第一声部）、牧羊女（第二声部）草原上的家园等不低于80个视频与曲谱双展现形式教程。以上所有教程均为视频与曲谱双展现形式、内容为乐器指法与曲谱同步高亮显示，视频播放倍速：0.5、0.75、1.0、1.25、1.5、2.0倍速可调节。所有视频支持收藏到自己收藏夹、以及分享到微信好友。3.学习足迹：可查看近期学习过的教程列表、以及查看收藏列表的教程、教程状态支持查看包含正常、已下架。4.今日推荐：包含系统推送的教程列表、支持名称搜索进行快速查询。
▲三、功能：1、包含查看历史浏览记录，进行反复练习。2、帮助与反馈：可将使用中的问题已文字+图片形式进行反馈，附联系方式方便技术人员回访、以及二维码添加厂家技术进行指导（投标时提供佐证此项功能的技术支持资料）。3、学习中心：支持查看所学习教程列表、时常、百分比。4、学习统计：支持查看累计学习时长、累计学习次数信息。5、学习数据：可以日、周、月为单位进行查看。6、个人信息管理：可上传头像、填写名称、性别、生日、微信号、手机号、绑定教学设备等。
打“▲ ”号条款为重要参数，均需提供第三方佐证材料，第三方佐证材料包含且不限于（第三方检测报告或白皮书或功能截图等响应材料）。</t>
  </si>
  <si>
    <t>音乐课专用凳</t>
  </si>
  <si>
    <t>1.尺寸：约460*360*360mm；2.材质：高密度PE一体滚塑成型；3.工艺：（1）滚塑制作，材质轻，耐磨抗压，抗氧化功能强，长期使用也不会产生开裂现象；（2）硬度和强度高，吸水性小，优良的电绝缘性，耐寒；4.功能：根据人体工程学设计，三面可坐，三种颜色设计，三种高度（220/360/460mm)适合各年级师生使用。为保证产品牢固耐用，产品必须一体成型，不可采用插接拼凑等组装方式。</t>
  </si>
  <si>
    <t>电子琴</t>
  </si>
  <si>
    <t>1.不少于986种音色，包括 131 种超清晰音色和 24 种管笛音色。41 种鼓组/SFX 套件，不少于400 种伴奏型，包括353 种专业伴奏型、34种音乐会伴奏型、10 种DJ伴奏型 和 3种自由伴奏型，预安装的扩充内容，真实失真效果器和真实混响，搭配直观的操作界面，400MB内存，供安装扩展数据使用，1GB 内置内存
2. 乐曲文件容量：3MB每文件操纵杆，FSB 键盘，展现更震撼的现场表演，7 寸彩色触摸屏幕和可指定功能，让您操作更简洁高效，麦克风/吉他输入，演唱或与其他演奏者更便利地合作，播放列表和注册记忆，让您快速且轻松进行设定，音频格式录制 (WAV/MP3)，使用  Expansion Manager 扩展音色和伴奏。</t>
  </si>
  <si>
    <t>卡宏鼓</t>
  </si>
  <si>
    <t>海洋泡沫绿色面板，尺寸约为30*30*46cm，军鼓响弦。</t>
  </si>
  <si>
    <t>奥尔夫乐器</t>
  </si>
  <si>
    <t>1、8寸非洲鼓：4个；尺寸：鼓高425mm，鼓面直径200mm。材质：塑料鼓腔水转印工艺，PVC鼓皮，喷涂铁质压圈，尼龙绑绳。特质：音质稳定,使用轻便。材质科学化,音色不易受气候影响。2、10寸非洲鼓：4个；尺寸：鼓高475mm，鼓面直径250mm。材质：塑料鼓腔水转印工艺，PVC鼓皮，喷涂铁质压圈，尼龙绑绳。特质：音质稳定,使用轻便。材质科学化,音色不易受气候影响。3、12寸中国鼓：2个；尺寸：鼓高230mm，鼓面直径440mm，架高820mm。材质：段木鼓身，NC底漆+NC面漆，黄牛皮，电镀铆钉，榉木架子。特质：调门偏高，传统中式乐器，榉木鼓架，精量于适合儿童的演奏高度。4、10寸军鼓：1个；尺寸：鼓高137mm，鼓面直径268mm。材质：银色鼓圈，黑色喷涂压圈，电镀配件，聚酯皮鼓面。特质：音色明亮，切割音强。鼓棒敲奏发声清晰，方便演奏。5、10寸地鼓：2个；尺寸：鼓高190mm，鼓面直径255mm。材质：桦木鼓圈，尼龙带，塑料鼓角，NC底漆，NC面漆，厚羊皮鼓面。特质：皮质鼓面音色饱满，温暖。鼓棒敲奏鼓面及鼓边可演奏出不同的音色效果。6、8寸手鼓：8个；尺寸：鼓面直径204mm。材质：桦木4层鼓圈，NC底漆+NC面漆，本色（厚羊皮），皮革条，铜泡钉。特质：丰富的低音和清脆的高音音色，鼓圈凹槽方便演奏者拿取，确保演奏舒适。7、8寸铃鼓：8个；材质：鼓面直径204mm。材质：桦木4层鼓圈，NC底漆+NC面漆，本色（厚羊皮），铁质电镀镲片，皮革条，铜泡钉。特质：鼓面音质饱满，钢制铃片音色高亮、延音效果好。8、刮胡：8副；尺寸：长140mm。材质：榉木，NC底漆+NC面漆。特质：音色明亮，穿透力强。可敲奏、刮奏。9、圆舞板：8对；尺寸：直径57mm。材质：榉木，NC底漆+NC面漆，弹力绳子。特质：传统木质乐器，音色干净，使用简单、方便演奏。10、双响筒：8副；尺寸：长192mm。材质：榉木，NC底漆+NC面漆。特质：打棒敲击，高音与低音对比明显，有图案一面为低音。11、打棒：8对；尺寸：长175mm。材质：榉木，NC底漆+NC面漆。特质：由极高密度的硬木制成，音色明亮，切割音色穿透力强。12、螺纹单响筒：8副；尺寸：长190mm。材质：榉木，NC底漆+NC面漆。特质：木质乐器，音色干净、清脆。螺纹处刮奏即发出长音音效。13、螺纹高低梆子：副；尺寸：长210mm。材质：榉木，NC底漆+NC面漆。特质：音色清脆，高音明亮，低音干净。分奏音质效果明显。14、龙口梆子：8副；尺寸：长 200mm。材质：榉木，NC底漆+NC面漆。特质：中空包圆夹口，打棒敲击音色清脆，颗粒感强。15、沙锤：8对；尺寸：长200mm。材质：榉木，NC底漆+NC面漆。特质：手柄抓握感舒适，控制感好。音色饱满。16、沙蛋：15对；尺寸：长60mm。材质：PS塑料颗粒。特质：音色清透，音量高，投射力强。17、棒铃：8个；尺寸：长210mm。材质：榉木手柄，NC底漆+NC面漆。特质：铃声音色饱满，丰富。手柄操作性强，确保动态控制。18、 手摇铃：10个；尺寸：长115mm。材质：牛皮带子，金属电镀铃铛，榉木手柄，NC底漆+NC面漆。特质：经典雪橇铃音色。科学的手握柄，铃声饱满。19、铜镲：5副；尺寸：直径150mm。材质：黄铜材质，尼龙带。特质：传统中国乐器，纯铜镲片音色干净，延音长。20、铜锣：1副；尺寸：直径220mm。材质：黄铜材质，尼龙带。特质：传统中式乐器，低音与边缘处高音相互结合，民族调性强。21、铜碰钟：8对；尺寸：长160mm。材质：榉木手柄，黄铜碰钟，NC底漆+NC面漆。特质：相互碰奏能发出明亮悠长的金属音质，乐器演奏中长音的最佳表现。22、三角铁：8副；尺寸：边长135mm。材质：铁质镀硌，胶皮黑管。特质：金属特质乐器，音色明亮，绵延。23、阿果果：2副；尺寸：长245mm。材质：铁质喷涂。特质：音色明亮，两个音调对比强烈，适合双声部演奏。24、音感钟：1套；尺寸：直径80mm。材质：金属铃，塑料底托。特质：高音的八个音阶(do re mi fa sol la ti do'）音色明亮，易拿取。25、专业合成键高音打琴：1台；尺寸：长675mm，琴箱高40mm。材质：橡木箱体，合成琴片，PU底漆+PU面漆。特质：高音的七个音阶(do re mi fa sol la ti ）音色温润。26、专业合成键中音打琴：1台；尺寸：长690mm，琴箱高66mm。材质：橡木箱体，合成琴片，PU底漆+PU面漆。特质：中音的七个音阶(do re mi fa sol la ti ）音色温润。27、专业合成键低音打琴：1台；尺寸：长755mm，琴箱高335mm。材质：橡木箱体，合成琴片，PU底漆+PU面漆。特质：低音的七个音阶(do re mi fa sol la ti ）音色温润。28、海鼓：1个；尺寸：直径255mm。材质：桦木鼓圈，NC底漆+NC面漆，蓝色丝带，电镀钢珠，聚酯透明鼓皮。特质：模拟海浪的音色效果，封闭的鼓圈可自由控制，制造舒缓的音色。29、木质雨声：1个；尺寸：长350mm。材质：榉木，电镀钢珠，NC底漆+NC面漆。特质：模拟雨天的音色效果，音色像暴雨般，长音效果好。30、火车哨：1个；尺寸：长180mm。材质：榉木，NC底漆+NC面漆，塑料配件。特质：模拟火车鸣笛音效，对蓝色滤嘴轻吹即可发音。31、振动器：1个；尺寸：长250mm。材质：榉木，铁质电镀配件。特质：手掌击拍圆球会发出绵延悠长的振动音色。32、配套乐器收纳盒及展示柜。</t>
  </si>
  <si>
    <t>组</t>
  </si>
  <si>
    <t>全自动升降柱</t>
  </si>
  <si>
    <t>1.柱体材质：不锈钢，2.柱体厚度：8MM±0.1，3.柱体直径：219mm±2mm，4.面板厚度：8mm±0.1，5▲.预警功能：运动柱体表面有3M钻石级反光警示条，宽度50mm,颜色为柠檬黄(可定制)。柱体顶部采用超高亮 LED警示灯珠，360度内嵌于PC灯盘内，可通过拆卸顶盖对警示灯进行更换或检修，升降柱在上升下降运行过程中及处于立柱升起状态时，顶灯有闪烁发光信号提示功能;也可设置常亮，柱体完全下降后，灯被隐藏保护，车辆碾压不到，夜晚在远处仍可明显观察到地面有警示灯光。可根据时间及升降状态来设定，支持夜间自动亮起，白天自动关闭，支持上升亮起，下降关闭。灯带与控制系统之间所连接线缆电压不得大于24V且为直流电，功率≤6W。6.驱动装置：液压机芯,可方便的进行拆装。▲7.缓冲装置：机芯底座于驱动组件的周边设有下缓冲件，升降筒的下端设有贴紧其外壁的上缓冲件，升降筒由驱动组件带动进行升降，以分别使上缓冲件抵在挡圈上、升降筒底部抵在下缓冲件上。8.简易维护功能：拆解方便。9.限位块及水位检测装置：液压动力装置设有多个下限位块，上限位板与下限位块之间安装有导向杆；安装块侧壁上安装有水位检测装置，外筒体底部设有排水口。10.清洁功能：预埋筒靠近升降柱体带有清洁槽，带有清洁功能。11.预埋桶要求：预埋桶采用采用Q235钢管。12.液压一体机芯：包括电机、油泵、液压阀块、油箱筒和液压油缸；液压机芯以液压阀块为底座，油箱筒和液压油缸垂直向上地连接在液压阀块的上平面上。13.升降柱导轨和导向套：采用≥3根不锈钢导轨，导轨Ø13~20mm。与导向杆滑动连接的导向套采用非金属PA66材质。14.悬挂装置：驱动单元与升降柱主体之间采用柔性悬浮连接。15.机芯底板及紧固件：电机底板采用不锈钢材质，紧固螺钉采用不锈钢螺钉。16.柱体内部结构：柱体底部应采用满焊工艺焊接防撞圈或三块弧形防撞块；机芯连接板可调中心点；伸缩柱和外桶重叠高度≥ 200mm；柱体底部应设两个及以上缓冲螺钉，采用PU缓冲头厚度应≥25mm。17.预埋桶材质：预埋桶厚度:≥2~4mm；法兰托盘厚度40mm±1mm法兰托盘与预埋筒连接采用满焊工艺；预埋桶顶部护边采用SUS304#不锈钢，宽度10mm。打“▲ ”号条款为重要参数，均需提供第三方佐证材料，第三方佐证材料包含且不限于（第三方检测报告或白皮书或功能截图等响应材料）。</t>
  </si>
  <si>
    <t>根</t>
  </si>
  <si>
    <t>控制装置</t>
  </si>
  <si>
    <t>▲1.智能遥控器：采用无线 315MHz FSK方式控制，采用调频调制，抗干扰，内置(AES)加密器，符合遥控器上设置误操作的保险开关，瞬间点动无效，保护车辆免于因误操作导致事故发生。2.过载保护：当升降柱电机线路短路或发生堵转现象导致电流增大过载时应有自动保护功能且响应时间 5 秒。3.联动控制要求：可通过主板上预留的输入输出接口：具备警示灯、门禁系统、车牌识别、地感线圈、交通信号灯、报警系统、红外安全光线感应、蓝牙、射频（RFID）、远程控制（TCP/IP）、消防等联动接口。4.手机APP端软件应支持的基本远程控制功能有:（1）支持多账号登录。（2）阻拦设备运行时，客户端应有模拟动画。（3）可分组操作阻拦设备，也可“一键”操作所有阻拦设备升降。（4）使用手控按钮盒或者遥控器操作阻拦设备上升或下降后，客户端也应及时切换显示阻拦设备升降运行状态。5.稳态电压或稳态接触电流限值应符合规范要求。6.保护导体基本要求应符规范要求。设备保护接地电路中不应装有开关或熔断器；设备保护导体应使用螺钉或螺母等方式可靠固定；保护接地导体可裸露或带绝缘护套,绝缘护套应采用黄绿双色。打“▲ ”号条款为重要参数，均需提供第三方佐证材料，第三方佐证材料包含且不限于（第三方检测报告或白皮书或功能截图等响应材料）。</t>
  </si>
  <si>
    <t>众邦电缆</t>
  </si>
  <si>
    <t>规格型号：2.5平方/ 三芯。</t>
  </si>
  <si>
    <t>米</t>
  </si>
  <si>
    <t>众邦 电线</t>
  </si>
  <si>
    <t xml:space="preserve"> 规格型号：1.5平方/ 四芯。</t>
  </si>
  <si>
    <r>
      <rPr>
        <sz val="10.5"/>
        <rFont val="仿宋"/>
        <charset val="134"/>
      </rPr>
      <t xml:space="preserve"> </t>
    </r>
    <r>
      <rPr>
        <sz val="10.5"/>
        <rFont val="仿宋"/>
        <charset val="134"/>
      </rPr>
      <t>米</t>
    </r>
  </si>
  <si>
    <t>土建施工</t>
  </si>
  <si>
    <t xml:space="preserve">  开槽1.1米深/65公分宽，混凝土C25。</t>
  </si>
  <si>
    <t>PVC管</t>
  </si>
  <si>
    <t xml:space="preserve"> 规格型号：直径为25㎝，PVC管。</t>
  </si>
  <si>
    <t xml:space="preserve"> 规格型号：6平方/三芯。</t>
  </si>
  <si>
    <t>石球路障</t>
  </si>
  <si>
    <t>规格：直径不小于80㎝，重量不小于800公斤，实心，花岗岩材质。</t>
  </si>
  <si>
    <t>校园AI 防欺凌云管理中心接报警主机</t>
  </si>
  <si>
    <t>管理机参数：1、支持通话保持功能，在管理机通话过程中可以选择将当前通话进行保持，切换处理其他呼叫或进行快速广播操作；▲2、支持托管功能，管理机可在空闲时间进入托管状态，所有收到的呼叫均转接给托管的管理机；3、设备支持通过HDMI和VGA接口扩展显示关联视频通道；4、不小于15.6寸TFTLCD彩色触摸屏，分辨率大于1920(H)x1080 (V)，支持最大256G的Micro SD卡，实现将音视频同步存储到设备MicroSD卡中，当在双向对讲通话时录像存储应为双向通过混音的音视频复合流，支持本地Micro SD卡存储的音视频文件回放，支持1倍速、2倍速和4倍速播放；▲5、支持远程开启/关闭前端设备的电锁、警灯、警铃等前端外接配件，在收到呼叫后可以自动接听该呼叫，自动接听时间可配置，配置范围0s~30s；6、手柄通话，免提通话双模式，鹅颈麦克风；7、1000M/100M自适应双网口；8、铝合金拉丝氧化工艺面板，台面放置、嵌入安装；9、支持工业版win10系统；兼容支持Windows、LINUX等操作系统；10、支持看门狗检测功能，断电断网自动登陆平台功能；11、防震抗干扰，节能静音，耐高低温，适应各种环境；12、支持7*24小时不间断运行；13、按键设置:自带报警/呼叫按键，通话/挂机按键，音量按键+/-按键。技术参数：1、处理器：不小于Intel 4核CPU；2、显示屏：不小于15.6寸高分辨率液晶显示屏,分辨率≥1920*1080；3、内存：≥8G  支持单双通道 1600/1333MHz DDR3 内存，最大支持16G；4、硬盘：板载128G SSD固态硬盘，mSATA接口；5、支持MIC/Line-out，功放（内置监听喇叭）；6、显示接口:VGA接口≥1个，HDMI≥1个；7、网口：千兆网口≥2个，支持100/1000Mbps；8、USB : 不少于2 路 USB3.0 标准接口；2 路 USB2.0 标准接口4 路；9、电源接口:5.5*2.0螺纹头，12V /5A 工业电源供电；10、尺寸规格:510mm（D)*240mm(W)*85mm(H)±10㎜，不含机脚；11、工作环境:-20℃~80℃；12、存储温度:-10℃~60℃；13、相对湿度:5%~95%，非凝结状态。打“▲ ”号条款为重要参数，均需提供第三方佐证材料，第三方佐证材料包含且不限于（第三方检测报告或白皮书或功能截图等响应材料）。</t>
  </si>
  <si>
    <t xml:space="preserve">可视报警终端
</t>
  </si>
  <si>
    <t>1、采用数字音视频处理技术，具有回音抵消功能，实现全双工通话、可视通话、可以实现时时、定时、临时、应急、离线和分区广播；2、回音消除技术，避免双向通话时声音再次进入话筒从而引起的音质差、啸叫等现象，实现高质量的语音通话；▲3、支持喧哗报警，外界噪音侦测报警功能，外界噪音≥60dB（可设置），可以在平台定开启日期，时间，检测分贝值，灵敏度和时间进行噪音监测报警；4、可视设备自带200万像素摄像头，支持音频复核和实时监控；5、支持 H264和H265视频编码，具有声音、闪灯提示，具有声音、灯光、电锁独立控制功能，具有夜间摄像机红外补光灯，有光照强度0.1Lx时红外补光距离不小于10米；6、系统基于TCP/IP网络协议或扩展3G、4G模块传输，传输距离远，有网络的地方即可构建广泛的信息通信系统； 支持PSTN上报报警信息到中心平台，可以实现一键报警主机通过PSTN呼叫手机或者固话。支持多通道融合通讯对讲，报警后可以同时拨通多路手机或固话，实现多方通话接警；7、独有的音视频编码格式，加密处理，保密通话，防止窃听；8、数字录音录像功能、远程门禁功能、远程报警功能、远程灯控等远程输出功能；9、支持4G 功能，可接入全网通4G网络，安装简单快捷，在无互联网的情况下，实现时时高效的双向通话，默认设备自带ESIM卡和平台配合可以实现流量信息查询和充值（流量卡有效期和剩余流量等）；10、设备自带红外补光灯，可在昏暗环境下工作；11、报警功能：1）SOS按下报警键，中心平台或手机应能警情提示，电子地图自动位置闪烁、自动录音录像存储警情、报警日志可查询；2）SOS多按键设备报警时，中心平台或手机应能显示不同警情提示，电子地图自动位置闪烁、自动录音录像存储警情、报警日志可查询；3）语咅呼喊报警中心平台或手机应能警情提示，电子地图自动位置闪烁、自动录音录像存储警情、报警日志可查询；4）检测到大分贝噪音时中心平台或手机应能警情提示，电子地图自动位置闪烁、自动录音录像存储警情、报警日志可查询；5）检测到火苗火灾时中心平台或手机应能警情提示，电子地图自动位置闪烁、自动录音录像存储警情、报警日志可查询；6）周界联动报警时中心平台或手机应能警情提示，电子地图自动位置闪烁、自动录音录像存储警情、报警日志可查询。12、广播声音库，可以设置共享库，也可以给每个帐号建立私人广播声音库，支持MP3和WAV格式；13、支持报警输入输出规则的自定义功能，输出时长的设置功能；▲14、可扩展多按键报警功能：1）按键背景指示灯闪烁规则定义；2）按键呼叫循环次数设置；3）应支持网络远程自定义按键提示音功能；4）按键可以主动挂断对讲和报警；5）长按按键自动播报本机IP地址；6）可以增加防误按按键；7）支持终端设备按钮接听挂断。15、带报警输入输出功能，报警输动警号也可以平台手动驱动警号，输出规则的自定义功能，输出时长的设置功能；16、可扩展红外感应广播、信号触发广播，广播声音可以自定义，也可以文字转语音广播；17.支持onvif协议、SIP协议；18.支持单机一对一对讲、多人对讲，也支持服务器群呼前端设备实现群对讲，支持呼叫转移，从一个中心转移到其它中心，或者多中心同时通话；19.支持背景音乐北背广播功能，支持SD卡录相，支持离线广播，应急广播，周期广播和临时多方会议通话；20.支持建立多组临时通话组，实现一键呼叫群内所有设备自动震铃按键接听，多方对讲多方通话；21.噪音去除算法，噪音环境下AI语音识别能力。最大识别距离≥12米，支持远程修改设备AI语音识别唤醒词和报警词，也可以设置唤醒词，支持免唤醒报警模式和带唤醒+报警词模块二种模式，支持报警云端定义报警规则，支持一组词中触发二个三个或者全部才报警，支持每个词触发次数报警，触发时间间隔自定义，支持报警弹窗显示具体哪一个报警词触发报警，支持报警词统计输出功能，方便汇总分析。支持远程升级AI语音报警词库，支持扩展云服务AI语音识别报警和本地离线识别报警功能，二次确认，降低误报。同时支持各地方言定制功能。本地AI语音识别报词最多300个。打“▲ ”号条款为重要参数，均需提供第三方佐证材料，第三方佐证材料包含且不限于（第三方检测报告或白皮书或功能截图等响应材料）。</t>
  </si>
  <si>
    <t xml:space="preserve">非可视报警终端
</t>
  </si>
  <si>
    <t>1、采用数字音视频处理技术，具有回音抵消功能，实现全双工通话、可视通话、可以实现时时、定时、临时、应急、离线和分区广播；2、回音消除技术，避免双向通话时声音再次进入话筒从而引起的音质差、啸叫等现象，实现高质量的语音通话；3、支持喧哗报警，外界噪音侦测报警功能，外界噪音≥60dB（可设置）；4.可以在平台定开启日期，时间，检测分贝值，灵敏度和时间进行噪音监测报警；5、系统基于TCP/IP网络协议或扩展3G、4G模块传输，传输距离远，有网络的地方即可构建广泛的信息通信系统； 支持PSTN上报报警信息到中心平台，可以实现一键报警主机通过PSTN呼叫手机或者固话。支持多通道融合通讯对讲，报警后可以同时拨通多路手机或固话，实现多方通话接警；6、独有的音视频编码格式，加密处理，保密通话，防止窃听；7、数字录音录像功能、远程门禁功能、远程报警功能、远程灯控等远程输出功能；8、支持4G 功能，可接入全网通4G网络，安装简单快捷，在无互联网的情况下，实现时时高效的双向通话，默认设备自带ESIM卡和平台配合可以实现流量信息查询和充值（流量卡有效期和剩余流量等）；9、设备自带红外补光灯，可在昏暗环境下工作；10、报警功能：1）SOS按下报警键，中心平台或手机应能警情提示，电子地图自动位置闪烁、自动录音录像存储警情、报警日志可查询；2）SOS多按键设备报警时，中心平台或手机应能显示不同警情提示，电子地图自动位置闪烁、自动录音录像存储警情、报警日志可查询；3）语咅呼喊报警中心平台或手机应能警情提示，电子地图自动位置闪烁、自动录音录像存储警情、报警日志可查询；4）检测到大分贝噪音时中心平台或手机应能警情提示，电子地图自动位置闪烁、自动录音录像存储警情、报警日志可查询；5）检测到火苗火灾时中心平台或手机应能警情提示，电子地图自动位置闪烁、自动录音录像存储警情、报警日志可查询；6）周界联动报警时中心平台或手机应能警情提示，电子地图自动位置闪烁、自动录音录像存储警情、报警日志可查询。12、广播声音库，可以设置共享库，也可以给每个帐号建立私人广播声音库，支持MP3和WAV格式；13、支持报警输入输出规则的自定义功能，输出时长的设置功能；14、可扩展多按键报警功能：1）按键背景指示灯闪烁规则定义；2）按键呼叫循环次数设置；3）应支持网络远程自定义按键提示音功能；4）按键可以主动挂断对讲和报警；5）长按按键自动播报本机IP地址；6）可以增加防误按按键；7）支持终端设备按钮接听挂断。15、带报警输入输出功能，报警输动警号也可以平台手动驱动警号，输出规则的自定义功能，输出时长的设置功能；▲16、可扩展红外感应广播、信号触发广播，广播声音可以自定义，也可以文字转语音广播；17.支持onvif协议、SIP协议；18.支持单机一对一对讲、多人对讲，也支持服务器群呼前端设备实现群对讲，支持呼叫转移，从一个中心转移到其它中心，或者多中心同时通话；19.支持背景音乐北背广播功能，支持SD卡录相，支持离线广播，应急广播，周期广播和临时多方会议通话；20.支持建立多组临时通话组，实现一键呼叫群内所有设备自动震铃按键接听，多方对讲多方通话；21.噪音去除算法，噪音环境下AI语音识别能力。最大识别距离≥12米，支持远程修改设备AI语音识别唤醒词和报警词，也可以设置唤醒词，支持免唤醒报警模式和带唤醒+报警词模块二种模式，支持报警云端定义报警规则，支持一组词中触发二个三个或者全部才报警，支持每个词触发次数报警，触发时间间隔自定义，支持报警弹窗显示具体哪一个报警词触发报警，支持报警词统计输出功能，方便汇总分析。支持远程升级AI语音报警词库，支持扩展云服务AI语音识别报警和本地离线识别报警功能，二次确认，降低误报。同时支持各地方言定制功能。本地AI语音识别报词最多300个。打“▲ ”号条款为重要参数，均需提供第三方佐证材料，第三方佐证材料包含且不限于（第三方检测报告或白皮书或功能截图等响应材料）。</t>
  </si>
  <si>
    <t>校园AI 防欺凌报警平台</t>
  </si>
  <si>
    <t>一、系统管理：1、应支持系统用户的增删改查操作，不同的用户分配不同的角色；2、应支持角色管理功能，支持不同的角色分配不同的功能和数据权限；3、应支持学校部门的增删改查操作，至少支持五级部门的建立；4、应支持学校岗位的管理，支持自定义添加各类岗位角色；5、应支持平台的操作员登录登出日志查询，支持查看登录的时间、名称和类型等信息。
二、场所管理：1、应支持学校场所的增删改成操作；2、应支持建立场所时，选择场所所属类型（厕所、宿舍）。
三、设备管理：1、应支持接入智能报警设备，实现设备的在线、离线状态检测；2、应支持微信扫码添加设备，微信扫码修改设备名称，按照设备编号、设备名称进行筛选查询；3、应支持建立扩展增加删除配套设备功能（禁烟器、4G烟感、应急疏散广播等）；4、应支持通过系统实现对设备的远程升级、重启等操作；5、应支持上传学校的平面图，并基于平面图标注设备所在位置；
6、应支持百度地图上面标注学校和设备的安装位置，并支持在地图上面双击和设备进行双向对讲；7、应支持4G设备信号强弱显示功能，要有流量卡期限和流量余额到期提示功能，要支持通过微信4G充值和每月流量使用情况查询；8、支持配置不同时间段，设备音量大小自动调结功能；▲9、支持短信和电话语音报警通知号码自定义功能，直持不小于向5个电话号码发送短信或拨号报警；
10、支持呼叫前转功能，报警后直接转至SIP话机或预设的手机号码；11、支持扩展对讲机接警功能，报警后对讲机自动播报报警点设备的名称，按键开始接通和前端报警设备双向对讲；12、支持指定时间、噪音大小和持续时间检测报警功能；13、支持AI设备报警联动厕所外摄像机复合报警，自动接警平台录音录像。
四、报警策略设置：1、应支持按照报警级别设置不同的推送方式，并支持短信、语音电话通知、微信、APP、平台和语音网关拨号对讲五种方式的开关；▲2、应支持多级接警，超时自动上传上级中心，支持接警呼叫转换功能，也可以支持多中心对设备对讲，也可以支持平台，手机和终端报警设备进行通话接警。
五、报警信息：1、应支持通过设备名称、序列号、编号、处理状态、报警时间组合查询报警列表，并支持报警内容的导出；2、应支持查看报警级别、报警对应场所和触发告警词等详细信息；3、应支持对报警信息进行处置操作，并可填写处置内容和处理结果。
六、智能报警中心：1、应支持分类显示不同的报警信息，并且可以基于学校平面图展示报警地点；2、应支持报警处置情况分析；
3、应支持报警高发时段分析；4、应支持报警高发场所分析；5、应支持报警趋势分析；6、发送报警时，平台自动弹窗展示报警内容，基于平面图展示报警位置，弹窗本地接警电脑自动录音，接通后自动存储在接警电脑方便导出；
七、移动端应用：1、发送报警时，支持短信、语音电话、APP和微信通知；2、应支持通过微信公众号查看报警列表以及报警详情；▲3、应支持通过微信公众号实现报警的处置，并可填写处置内容。
八、平台性能需求：1、一般操作响应时间：平台登录时间应在≤2秒；2、复杂业务执行时间：复杂业务相应时间≤2秒；3、在线用户数：平台应支持在线用户数≥2000个；4、吞吐量：平台每分钟应支持≥500笔设备报警数据的入库更新操作，≥1000笔的报警数据查询操作；5、最大并发数：平台允许最大登录并发用户数≥50 个；6、稳定性：系统在≥200并发用户下不出现因错误导致系统重新启动或崩溃。
九、平台安全性需求：1、平台应支持数据的保密性要求，支持加密存储和加密传输操作；2、平台应支持数据的完整性要求，支持数据存储和通信的完整性，并对不符合要求的数据输入操作给与提示；3、平台应支持数据可核查性性操作，具体日志审计和安全事件审计功能，审计覆盖每个用户，对行为和安全事件进行审计；4、平台应提供专用的登录控制模块对登录用户进行身份标识和鉴别。
十、隐私保护：1、终端对识别到报警后，报警后的声音只保存于接警电脑上面保存，服务器云平台不保存现场的报警声音。打“▲ ”号条款为重要参数，均需提供第三方佐证材料，第三方佐证材料包含且不限于（第三方检测报告或白皮书或功能截图等响应材料）。</t>
  </si>
  <si>
    <t>电源线</t>
  </si>
  <si>
    <t>2芯RVV电源线；无氧铜线芯，电阻低，导电性强，传输损耗低，发热小，更省电；环保绝缘、护被，耐磨耐拉伸，抗潮防冻，抵抗各种恶劣气候，可靠耐用。线芯同心度高，绝缘和护套厚度均匀，防止击穿，全力保障用电安全；线芯绝缘颜色鲜艳，便于区分，便于施工识别；导体类型：无氧铜；护套类型：PVC；线缆芯数：2芯，线缆类型（电源线）：RVV；屏蔽性能：非屏蔽；标称截面积：1.5mm²，200米/卷。</t>
  </si>
  <si>
    <t>卷</t>
  </si>
  <si>
    <t>设备安装调试</t>
  </si>
  <si>
    <t>根据布线实际情况，调整合适的线管，包括安装设备所需的辅材辅料，室外电线敷设，投标人需按照实际，在室外安装的设备需配备三年流量卡。</t>
  </si>
  <si>
    <t>批</t>
  </si>
  <si>
    <t>视力表灯箱（对数灯光视力表）</t>
  </si>
  <si>
    <t>成人E字对数视力表，5米测距，光学级透明灯箱片，光学导光板，LED灯，铝合金边框，超薄型，规格：600*300*20mm（±3㎜）。</t>
  </si>
  <si>
    <t>远视力表</t>
  </si>
  <si>
    <t>方形套印，调节视力肌肉，缓解近视疲劳。</t>
  </si>
  <si>
    <t>近视力表</t>
  </si>
  <si>
    <t>纸质标准对数视力表，测距5m。</t>
  </si>
  <si>
    <t>身高坐高计</t>
  </si>
  <si>
    <t>身高测量205cm，坐高测量120cm,底座和面板为22mm厚压缩木质板材，立柱为12mm圆钢，测量尺杆为铝合金型材。</t>
  </si>
  <si>
    <t>电子肺活量计</t>
  </si>
  <si>
    <t>电子数显，测量范围1-9999ml，交流电源，配备一次性吹嘴8只。</t>
  </si>
  <si>
    <t>移动消毒灯车</t>
  </si>
  <si>
    <t>移动式带双管 移动式，功率30*2W，可定时，自动断电。灯臂可180°升降旋转，配备30W消毒灯管2根。</t>
  </si>
  <si>
    <t>污物桶</t>
  </si>
  <si>
    <t>不锈钢外筒，塑料内筒，容积12L。脚踏式启闭。φ240mm。</t>
  </si>
  <si>
    <t>高压灭菌器</t>
  </si>
  <si>
    <t>不锈钢制，容积18L，煤电两用。附带铝合金内胆，安全阀，压力表等配件。手提电热式。</t>
  </si>
  <si>
    <t>医用镊子</t>
  </si>
  <si>
    <t>医用镊子，12.5--25cm。一套六把。</t>
  </si>
  <si>
    <t>医用剪刀</t>
  </si>
  <si>
    <t>一套12把，12个常用型号。不锈钢制医用手术剪刀。140mm～180mm。</t>
  </si>
  <si>
    <t>止血钳</t>
  </si>
  <si>
    <t>不锈钢制，医用止血钳，16cm。直弯各一。</t>
  </si>
  <si>
    <t>把</t>
  </si>
  <si>
    <t>压舌板</t>
  </si>
  <si>
    <t>不锈钢制，长度16cm。每盒20只。</t>
  </si>
  <si>
    <t>额镜</t>
  </si>
  <si>
    <t>额戴反光镜，直径不低于80mm，五官科检查辅助器械。</t>
  </si>
  <si>
    <t>血压计</t>
  </si>
  <si>
    <t>水银柱式，铝合金外壳。附带成人儿童袖带各一套，充气球，水银壶等。</t>
  </si>
  <si>
    <t>听诊器1</t>
  </si>
  <si>
    <t>插入式单听。有听头，橡塑导管，耳塞架组成。</t>
  </si>
  <si>
    <t>听诊器2</t>
  </si>
  <si>
    <t>医用双听，旋扣式。</t>
  </si>
  <si>
    <t>叩诊锤</t>
  </si>
  <si>
    <t>不锈钢手柄，手柄上带刻度尺，最大长度27cm，使用最大长度143mm。</t>
  </si>
  <si>
    <t>串镜片</t>
  </si>
  <si>
    <t>铝合金盒装，每套6片，每片带镜片5片。总计30片镜片。</t>
  </si>
  <si>
    <t>音叉</t>
  </si>
  <si>
    <t>木制底座，底座尺寸150*93*55mm，钢制音叉，512HZ,附带共鸣箱，击打锤。</t>
  </si>
  <si>
    <t>酒精灯</t>
  </si>
  <si>
    <t>玻璃制，容积150mm。</t>
  </si>
  <si>
    <t>冲眼壶</t>
  </si>
  <si>
    <t>不锈钢制，容积100ml。</t>
  </si>
  <si>
    <t>受水器</t>
  </si>
  <si>
    <t>不锈钢受水器。不锈钢板拉伸剪切，接口为无缝激光焊接。</t>
  </si>
  <si>
    <t>异物针</t>
  </si>
  <si>
    <t>不锈钢制，直弯两用。长度不低于160mm。</t>
  </si>
  <si>
    <t>课桌椅测量尺</t>
  </si>
  <si>
    <t>三折木质，长度200CM，最小分度值0.5cm。</t>
  </si>
  <si>
    <t>测径规</t>
  </si>
  <si>
    <t>不锈钢制，内外径测量。</t>
  </si>
  <si>
    <t>辨色图谱</t>
  </si>
  <si>
    <t>第五版，单色图，双色对比图，示教图，色觉异常图，色弱色盲图，红绿色盲图，轻重色盲图。</t>
  </si>
  <si>
    <t>本</t>
  </si>
  <si>
    <t>担架</t>
  </si>
  <si>
    <t>四折便携式折叠式，2000*500*100mm，金属铝合金管材支架，牛津帆布面料。承重160kg以上。</t>
  </si>
  <si>
    <t>拐杖</t>
  </si>
  <si>
    <t>铝合金制，九档可调，称重不低于70kg。</t>
  </si>
  <si>
    <t>电子额温枪</t>
  </si>
  <si>
    <t>电子数显，非接触式红外感应快速测量，测量温度33-42°C，工作温度15-40°C</t>
  </si>
  <si>
    <t>体温计</t>
  </si>
  <si>
    <t>医用体温计，水银柱式，测量范围25-42°，三角玻璃棒型。</t>
  </si>
  <si>
    <t>浸泡消毒盒</t>
  </si>
  <si>
    <t>环保PP材料，三色合一，浸泡，干燥消毒一体，配套水银式体温计消毒使用。</t>
  </si>
  <si>
    <t>止血带</t>
  </si>
  <si>
    <t>医用卡扣式。</t>
  </si>
  <si>
    <t>口镜</t>
  </si>
  <si>
    <t>医用不锈钢口腔检查器械，口镜头可更换。</t>
  </si>
  <si>
    <t>皮脂厚度测量仪</t>
  </si>
  <si>
    <t>铝合金外盒，指针式显示，测量皮质厚度范围60mm。卡规式测量方式，压力可调。标准加压200g。</t>
  </si>
  <si>
    <t>贮槽</t>
  </si>
  <si>
    <t>不锈钢制，直径230mm，有孔，带盖。</t>
  </si>
  <si>
    <t>敷料缸1</t>
  </si>
  <si>
    <t>不锈钢制，带盖，直径8cm，带盖。直径8cm，高度7.5cm。</t>
  </si>
  <si>
    <t>敷料缸2</t>
  </si>
  <si>
    <t>不锈钢制，带盖，直径8cm，带盖。直径8cm，高度8cm。</t>
  </si>
  <si>
    <t>敷料缸3</t>
  </si>
  <si>
    <t>不锈钢制，带盖，直径9cm，带盖。直径9cm，高度9cm。</t>
  </si>
  <si>
    <t>敷料缸4</t>
  </si>
  <si>
    <t>不锈钢制，带盖，直径10cm，带盖。直径10cm，高度9cm。</t>
  </si>
  <si>
    <t>敷料缸5</t>
  </si>
  <si>
    <t>不锈钢制，带盖，直径12cm，带盖。直径12cm，高度11.5cm。</t>
  </si>
  <si>
    <t>器械缸</t>
  </si>
  <si>
    <t>不锈钢制，锥形体，带盖。大号。盖子8cm，底10cm，高19.5cm。</t>
  </si>
  <si>
    <t>弯盘</t>
  </si>
  <si>
    <t>标配，不锈钢腰型盘，大号。</t>
  </si>
  <si>
    <t>少年人体半身模型</t>
  </si>
  <si>
    <t>产品为高约 65mm 之少年男性解剖模型，包括头、颈、躯干部分。</t>
  </si>
  <si>
    <t>件</t>
  </si>
  <si>
    <t>儿童骨骼模型</t>
  </si>
  <si>
    <t>产品为男性儿童骨骼模型，串制成正常直立姿势立于支架上。模型高 65cm；</t>
  </si>
  <si>
    <t>卫生室制度挂图</t>
  </si>
  <si>
    <t>一套12张。</t>
  </si>
  <si>
    <t>健康知识挂图</t>
  </si>
  <si>
    <t>一套20副。</t>
  </si>
  <si>
    <t>眼保健操挂图</t>
  </si>
  <si>
    <t>教学挂图对开铜版纸。</t>
  </si>
  <si>
    <t>柳型夹板</t>
  </si>
  <si>
    <t>木质包纯棉布，一组三块。</t>
  </si>
  <si>
    <t>显微镜</t>
  </si>
  <si>
    <t>放大640X，自然光源，单目显微镜。</t>
  </si>
  <si>
    <t xml:space="preserve">针灸针 </t>
  </si>
  <si>
    <t>银柄，塑管套装每套30只，每盒30套。</t>
  </si>
  <si>
    <t>白大褂</t>
  </si>
  <si>
    <t>白色医士服装，夏装半袖，春秋装长袖各两套。</t>
  </si>
  <si>
    <t>卫生箱</t>
  </si>
  <si>
    <t>中号，铝合金边框，铝塑面板，内置隔层，带背带，外形尺寸约350*250*200mm。</t>
  </si>
  <si>
    <t>人工呼吸器</t>
  </si>
  <si>
    <t>医用硅胶气囊，压缩充气被动呼吸原理。用于前期急救阶段。</t>
  </si>
  <si>
    <t>喉头喷雾器</t>
  </si>
  <si>
    <t>橡胶气囊，金属喷嘴，枪式结构，扳机气压式喷雾。</t>
  </si>
  <si>
    <t>快速制氧气机</t>
  </si>
  <si>
    <t>高氧浓度93%-96%，高清数显，语音播报，制氧雾化两用，LED大屏显示，红外遥控，出氧量0.5-5L/min 高效锂分子筛，无油压缩机，噪音≤48dB</t>
  </si>
  <si>
    <t>便携式心电图机</t>
  </si>
  <si>
    <t>十二道心电图机，手动，自动，节律，体检多种操作模式，10.2寸高清彩色液晶显示屏可触摸操作，中卫输入，可直接输出JPG/BMP/PDF/XML等格式的报告，可外接扫码枪，快速扫描病人信息；RS232/USB多种传输方式；500例以上大容量存储，可插U盘/SD卡，共模抑制比不小于100dB，采样率不小于12bit/1000hz，电池不小于4400mAh，记录纸兼容210/215/216mm宽卷轴热敏纸，外形365*306*109mm。</t>
  </si>
  <si>
    <t>电针仪</t>
  </si>
  <si>
    <t>大电源，四档定时，连续波四路输出，同时用于8个穴位。</t>
  </si>
  <si>
    <t>近视眼治疗仪</t>
  </si>
  <si>
    <t>低中频治疗，强度可调，环型硅导电橡胶特制电极，单片机编程，两档定时，连续工作4小时。</t>
  </si>
  <si>
    <t>弱视治疗仪</t>
  </si>
  <si>
    <t>本机可训练“弱视”，“近视”，“斜视”三个类型。弱视训练时，增视镜内色光交替闪烁三个频率，每个频率5分钟，共15分钟。 每个频率后会出现一次后像强光，出现后像时拨动增视镜底部的白色转换纽，后像光可在左右两边镜内转换。后像光眩耀照射弱视眼一分钟后，自动停止。近视训练时，增视镜内色光交替闪烁二个频率，每个频率5分钟，共10分钟。斜视训练时，增视镜内色光交替闪烁二个频率，每个频率5分钟，共10分钟。</t>
  </si>
  <si>
    <t>电动吸痰器</t>
  </si>
  <si>
    <t>自重：5kg，外形体积：350*160*260mm.输入功率：90VA.电源为AC220V。</t>
  </si>
  <si>
    <t>三棱针</t>
  </si>
  <si>
    <t>2.6*65mm，不锈钢，绿色塑料包装手柄，便于使用，一盒100只</t>
  </si>
  <si>
    <t>1.6*65mm，不锈钢，蓝色塑料包装手柄，便于使用，一个100只。</t>
  </si>
  <si>
    <t>医用纱布块</t>
  </si>
  <si>
    <t>灭菌纱布块21*32，6*8*8*8cm，用于伤口外敷，5p*30。</t>
  </si>
  <si>
    <t>笔式手电筒</t>
  </si>
  <si>
    <t>笔式，按压式开关，小巧轻便，白光或者黄光。</t>
  </si>
  <si>
    <t>电子血压计</t>
  </si>
  <si>
    <t>电子数显。臂式袖带加压测量，带血压，心率检测。</t>
  </si>
  <si>
    <t>带状检影镜</t>
  </si>
  <si>
    <t>直流电源，眼科检查器械。</t>
  </si>
  <si>
    <t>雾化器</t>
  </si>
  <si>
    <t>医用雾化治疗，可加药物雾化。压缩分子分解原理。噪音低于65db，雾化量可调。气流量不小于8L/min，喷雾速率不小于0.2ml/min。</t>
  </si>
  <si>
    <t>神灯</t>
  </si>
  <si>
    <t>落地式，带万向轮，可移动式。灯头可折叠伸缩，远红外发热渗透理疗原理。</t>
  </si>
  <si>
    <t>氧气瓶</t>
  </si>
  <si>
    <t>4L 钢瓶，带扳手，湿化瓶，带塑料外盒。</t>
  </si>
  <si>
    <t>一次性医用手套</t>
  </si>
  <si>
    <t>PE,一次性使用，100只/包。</t>
  </si>
  <si>
    <t>橡胶检查手套</t>
  </si>
  <si>
    <t>天然橡胶，环氧乙烷灭菌，50副/包。</t>
  </si>
  <si>
    <t>工作帽</t>
  </si>
  <si>
    <t>涤卡面料/涤平。</t>
  </si>
  <si>
    <t>弹力绷带</t>
  </si>
  <si>
    <t>自粘型，可手撕，高弹性。</t>
  </si>
  <si>
    <t>轴</t>
  </si>
  <si>
    <t>配药注射器</t>
  </si>
  <si>
    <t>一次性无菌配药30ml，75只/盒。</t>
  </si>
  <si>
    <t>监护仪</t>
  </si>
  <si>
    <t>多种监测，三种模式，自动多级调光，抗运动干扰，抗电刀干扰，掉电存储。</t>
  </si>
  <si>
    <t>空气消毒机</t>
  </si>
  <si>
    <r>
      <rPr>
        <sz val="12"/>
        <rFont val="宋体"/>
        <charset val="134"/>
      </rPr>
      <t>紫外线消毒，移动式，高效过滤，遥控控制，循环风量</t>
    </r>
    <r>
      <rPr>
        <sz val="12"/>
        <rFont val="Arial"/>
        <charset val="134"/>
      </rPr>
      <t>≥</t>
    </r>
    <r>
      <rPr>
        <sz val="12"/>
        <rFont val="宋体"/>
        <charset val="134"/>
      </rPr>
      <t>1000。</t>
    </r>
  </si>
  <si>
    <t>医疗废物垃圾桶</t>
  </si>
  <si>
    <t>中石化环保材料，30L，脚踏，上翻盖。</t>
  </si>
  <si>
    <t>垃圾袋</t>
  </si>
  <si>
    <t>58*70 30升垃圾桶配套，100个/捆。</t>
  </si>
  <si>
    <t>捆</t>
  </si>
  <si>
    <t>捆扎带</t>
  </si>
  <si>
    <t>黄色ABS插入式锁扣，用于捆扎垃圾袋，200个/包。</t>
  </si>
  <si>
    <t>医疗废物标签</t>
  </si>
  <si>
    <t>5*8CM,1000贴/卷，用于贴在垃圾袋上做标识。</t>
  </si>
  <si>
    <t>三角巾</t>
  </si>
  <si>
    <t>压缩尺寸9*5*3cm，外包装防水防潮，操作简单，使用方便。</t>
  </si>
  <si>
    <t>脱脂棉球</t>
  </si>
  <si>
    <t>500g/包  。</t>
  </si>
  <si>
    <t>观片灯</t>
  </si>
  <si>
    <t>单联，铝合金外壳，LED灯光。</t>
  </si>
  <si>
    <t>五官检查器</t>
  </si>
  <si>
    <t>内含鼻镜，检耳镜，检眼镜，口镜，压舌板，电筒手柄等组成。</t>
  </si>
  <si>
    <t>血氧仪</t>
  </si>
  <si>
    <t>OLED显示，一键测量，小巧轻便，饱和度/脉率，脉搏波形，脉搏柱，自动退出。</t>
  </si>
  <si>
    <t>一次性压舌板</t>
  </si>
  <si>
    <t>木质，100片/包。</t>
  </si>
  <si>
    <t>一次性止血带</t>
  </si>
  <si>
    <t>点连式，一盒50条，蓝色。</t>
  </si>
  <si>
    <t>警棍（短）</t>
  </si>
  <si>
    <t>48cm，橡胶。</t>
  </si>
  <si>
    <r>
      <rPr>
        <sz val="11"/>
        <color rgb="FF000000"/>
        <rFont val="仿宋"/>
        <charset val="134"/>
      </rPr>
      <t>根</t>
    </r>
  </si>
  <si>
    <t>钢叉</t>
  </si>
  <si>
    <t>不锈钢，自由伸缩。</t>
  </si>
  <si>
    <t>头盔</t>
  </si>
  <si>
    <t>PC黑色头盔。</t>
  </si>
  <si>
    <r>
      <rPr>
        <sz val="11"/>
        <color rgb="FF000000"/>
        <rFont val="仿宋"/>
        <charset val="134"/>
      </rPr>
      <t>顶</t>
    </r>
  </si>
  <si>
    <t>盾牌</t>
  </si>
  <si>
    <t>PC材质，加厚抗震。</t>
  </si>
  <si>
    <r>
      <rPr>
        <sz val="11"/>
        <color rgb="FF000000"/>
        <rFont val="仿宋"/>
        <charset val="134"/>
      </rPr>
      <t>面</t>
    </r>
  </si>
  <si>
    <t>警棍（长）</t>
  </si>
  <si>
    <t>橡胶材质。</t>
  </si>
  <si>
    <t>防刺服</t>
  </si>
  <si>
    <t>硬质高锰钢。</t>
  </si>
  <si>
    <r>
      <rPr>
        <sz val="11"/>
        <color rgb="FF000000"/>
        <rFont val="仿宋"/>
        <charset val="134"/>
      </rPr>
      <t>件</t>
    </r>
  </si>
  <si>
    <t>护校服</t>
  </si>
  <si>
    <t>荧光背心，反光。</t>
  </si>
  <si>
    <t>强光手电</t>
  </si>
  <si>
    <t>防暴金属强光手电筒LED超亮远射。</t>
  </si>
  <si>
    <r>
      <rPr>
        <sz val="11"/>
        <color rgb="FF000000"/>
        <rFont val="仿宋"/>
        <charset val="134"/>
      </rPr>
      <t>个</t>
    </r>
  </si>
  <si>
    <t>防割手套</t>
  </si>
  <si>
    <t>防割，耐磨防滑。</t>
  </si>
  <si>
    <r>
      <rPr>
        <sz val="11"/>
        <color rgb="FF000000"/>
        <rFont val="仿宋"/>
        <charset val="134"/>
      </rPr>
      <t>双</t>
    </r>
  </si>
  <si>
    <t>警用催泪喷射器</t>
  </si>
  <si>
    <t>容量110ml。</t>
  </si>
  <si>
    <t>警用腰带</t>
  </si>
  <si>
    <t>安保用。</t>
  </si>
  <si>
    <r>
      <rPr>
        <sz val="11"/>
        <color rgb="FF000000"/>
        <rFont val="仿宋"/>
        <charset val="134"/>
      </rPr>
      <t>条</t>
    </r>
  </si>
  <si>
    <t>防爆毯</t>
  </si>
  <si>
    <t>规格尺寸约：1.2*1.2米。</t>
  </si>
  <si>
    <r>
      <rPr>
        <sz val="11"/>
        <color rgb="FF000000"/>
        <rFont val="仿宋"/>
        <charset val="134"/>
      </rPr>
      <t>张</t>
    </r>
  </si>
  <si>
    <t>腿叉</t>
  </si>
  <si>
    <t>金属材质</t>
  </si>
  <si>
    <t>微型消防包</t>
  </si>
  <si>
    <t>规格：约1200*390*1600mm金属材质，内有灭火器、水带，消防头盔。</t>
  </si>
  <si>
    <r>
      <rPr>
        <sz val="11"/>
        <color rgb="FF000000"/>
        <rFont val="仿宋"/>
        <charset val="134"/>
      </rPr>
      <t>套</t>
    </r>
  </si>
  <si>
    <t>计时器</t>
  </si>
  <si>
    <t>三排显示，60时段记忆功能（1/100秒精确计时）预置倒数计时，专设步频节拍器可显示最快、最慢、平均时间时间、日历、定时闹响（12/24小时制式转换）大容量锂电池，电池寿命3年,二种秒表功能模式。</t>
  </si>
  <si>
    <t>发令枪</t>
  </si>
  <si>
    <t>双发式。金属、5.6mm定装发令弹；击发方式：单发击发；声响：100米处不小于60分贝；烟雾：150米处清晰可见。</t>
  </si>
  <si>
    <t>发令弹</t>
  </si>
  <si>
    <t>100发</t>
  </si>
  <si>
    <t>发令套袖</t>
  </si>
  <si>
    <t>底色红色，镶黄色线条。</t>
  </si>
  <si>
    <t>发令台</t>
  </si>
  <si>
    <t>两步台阶式，带轮移动，含发令烟屏。</t>
  </si>
  <si>
    <t>发令烟屏</t>
  </si>
  <si>
    <t>烟屏外径0.6m。</t>
  </si>
  <si>
    <t>道次墩</t>
  </si>
  <si>
    <t>四面显示</t>
  </si>
  <si>
    <t>起跑器</t>
  </si>
  <si>
    <t>技术要求1.主要原材料为铝合金，插钉为圆钢；2.起跑器主要由底座和踏脚座组成，塑胶场地与灰渣场地两用；3.起跑器底座用铝合金制作，通过定位销与地面接触，防止移位；4.起跑器踏脚座分固定座和活动座，经镀铬处理，活动座面板采用橡胶层，起防滑作用，活动座面板斜度可调；5.所有钢制件均经除锈、磷化等金属表面处理。</t>
  </si>
  <si>
    <t>接力棒</t>
  </si>
  <si>
    <t>长300mm直径30mm，材质为铝合金红白色各半。</t>
  </si>
  <si>
    <t>寄圈牌</t>
  </si>
  <si>
    <t>1.2×0.9m 复合玻璃钢板 四周铝合金包边 带支架。</t>
  </si>
  <si>
    <t>终点铜钟</t>
  </si>
  <si>
    <t>0-99显示。</t>
  </si>
  <si>
    <t>停用标志</t>
  </si>
  <si>
    <t>规格：约0.46×0.26×0.265m。</t>
  </si>
  <si>
    <t>道路标志</t>
  </si>
  <si>
    <t>橡胶 H50㎝</t>
  </si>
  <si>
    <t>抢道标志</t>
  </si>
  <si>
    <t>木制</t>
  </si>
  <si>
    <t>发令旗</t>
  </si>
  <si>
    <t xml:space="preserve">红黄白三色 </t>
  </si>
  <si>
    <t>面</t>
  </si>
  <si>
    <t>标志旗</t>
  </si>
  <si>
    <t>红黄白三色</t>
  </si>
  <si>
    <t>脱圈牌</t>
  </si>
  <si>
    <t>规格：0.6×0.46m 复合玻璃钢板 四周铝合金包边。</t>
  </si>
  <si>
    <t>铝合金平沙器</t>
  </si>
  <si>
    <t>规格：1.65×0.92m 。</t>
  </si>
  <si>
    <t>签筒</t>
  </si>
  <si>
    <t>20只签</t>
  </si>
  <si>
    <t>秒表</t>
  </si>
  <si>
    <t>60道显示</t>
  </si>
  <si>
    <t>弯道旗</t>
  </si>
  <si>
    <t>60度倾斜三角小旗</t>
  </si>
  <si>
    <t>发奖台</t>
  </si>
  <si>
    <t>椭圆形</t>
  </si>
  <si>
    <t>风速显示牌</t>
  </si>
  <si>
    <t>显示牌上第一个显示+或- 其余均4显示0-9。</t>
  </si>
  <si>
    <t>风向标</t>
  </si>
  <si>
    <t>高1.5m。</t>
  </si>
  <si>
    <t>钢卷尺</t>
  </si>
  <si>
    <t>规格：长100m，本产品应符合JY0001-2003的有关规定玻璃纤维。</t>
  </si>
  <si>
    <t>皮尺</t>
  </si>
  <si>
    <t>1、体育教学测试用，30m。2、皮尺1000mm长示值允许误差≤2mm，最小分度值5mm,整厘米刻度线与半厘米刻度线以长短宽窄区分。3、刻线均匀，清晰，垂直纵边，无断线，刻度值印刷清晰准确，不易脱落。</t>
  </si>
  <si>
    <t>实心球</t>
  </si>
  <si>
    <t>1.5kg充气，橡胶胆。周长420-440mm</t>
  </si>
  <si>
    <t>跳高丈量尺</t>
  </si>
  <si>
    <t>材质为铝合金，20mm*40mm方管，长2m，刻度字码清晰，喷涂光亮，无漏喷、划痕等缺陷。</t>
  </si>
  <si>
    <t>跳高架</t>
  </si>
  <si>
    <t>可升降，稳定性好、刻度清晰，铝合金横杆, 1、跳高架由底座、铝合金立柱、横杆拖架、微调支脚构成。2、跳高架可拆装，升降范围600--2000mm，升降自如、无卡滞现象。升降支柱组装后支撑稳定，挺直，便于调整、安放。3、立柱选用铝合金管制作，厚度≥1.5mm，具有良好的抗弯强度。立柱表面做较好的防护处理，标尺刻度清晰。4、底座选用铁板折边拼焊制作，底部设有滚轮，便于移动5、跳高架横杆托架采用铸铝件，上下移动方便。6、跳高架底座底部设有微调机构，通过调节微调机构可满足场地不平整引起的跳高架的稳定性和横杆的高度要求。7、产品具有耐酸碱、耐湿热、抗老化等优点，能适合潮湿和酸雨环境，适用于室外长期使用。</t>
  </si>
  <si>
    <t>跳高海绵包</t>
  </si>
  <si>
    <r>
      <rPr>
        <sz val="9"/>
        <color theme="1"/>
        <rFont val="Times New Roman"/>
        <charset val="134"/>
      </rPr>
      <t>1.</t>
    </r>
    <r>
      <rPr>
        <sz val="9"/>
        <color theme="1"/>
        <rFont val="宋体"/>
        <charset val="134"/>
      </rPr>
      <t>大垫套</t>
    </r>
    <r>
      <rPr>
        <sz val="9"/>
        <color theme="1"/>
        <rFont val="Times New Roman"/>
        <charset val="134"/>
      </rPr>
      <t>1</t>
    </r>
    <r>
      <rPr>
        <sz val="9"/>
        <color theme="1"/>
        <rFont val="宋体"/>
        <charset val="134"/>
      </rPr>
      <t>个，</t>
    </r>
    <r>
      <rPr>
        <sz val="9"/>
        <color theme="1"/>
        <rFont val="Times New Roman"/>
        <charset val="134"/>
      </rPr>
      <t xml:space="preserve">3×2×0.3 </t>
    </r>
    <r>
      <rPr>
        <sz val="9"/>
        <color theme="1"/>
        <rFont val="宋体"/>
        <charset val="134"/>
      </rPr>
      <t>可折叠（以上为每块的要求）；</t>
    </r>
    <r>
      <rPr>
        <sz val="9"/>
        <color theme="1"/>
        <rFont val="Times New Roman"/>
        <charset val="134"/>
      </rPr>
      <t>2.</t>
    </r>
    <r>
      <rPr>
        <sz val="9"/>
        <color theme="1"/>
        <rFont val="宋体"/>
        <charset val="134"/>
      </rPr>
      <t>套经缝纫组合，四角为直角，每个角均有皮革复合保护，棱角加白牙子，置</t>
    </r>
    <r>
      <rPr>
        <sz val="9"/>
        <color theme="1"/>
        <rFont val="Times New Roman"/>
        <charset val="134"/>
      </rPr>
      <t>4~6</t>
    </r>
    <r>
      <rPr>
        <sz val="9"/>
        <color theme="1"/>
        <rFont val="宋体"/>
        <charset val="134"/>
      </rPr>
      <t>个把手；</t>
    </r>
    <r>
      <rPr>
        <sz val="9"/>
        <color theme="1"/>
        <rFont val="Times New Roman"/>
        <charset val="134"/>
      </rPr>
      <t>3.</t>
    </r>
    <r>
      <rPr>
        <sz val="9"/>
        <color theme="1"/>
        <rFont val="宋体"/>
        <charset val="134"/>
      </rPr>
      <t>人造海绵于垫套内缝合形成，海绵密度不低于</t>
    </r>
    <r>
      <rPr>
        <sz val="9"/>
        <color theme="1"/>
        <rFont val="Times New Roman"/>
        <charset val="134"/>
      </rPr>
      <t>26#</t>
    </r>
    <r>
      <rPr>
        <sz val="9"/>
        <color theme="1"/>
        <rFont val="宋体"/>
        <charset val="134"/>
      </rPr>
      <t>，当载荷落到垫子上时，凹陷深度平均为</t>
    </r>
    <r>
      <rPr>
        <sz val="9"/>
        <color theme="1"/>
        <rFont val="Times New Roman"/>
        <charset val="134"/>
      </rPr>
      <t>30~40mm</t>
    </r>
    <r>
      <rPr>
        <sz val="9"/>
        <color theme="1"/>
        <rFont val="宋体"/>
        <charset val="134"/>
      </rPr>
      <t>，弹跳高度为</t>
    </r>
    <r>
      <rPr>
        <sz val="9"/>
        <color theme="1"/>
        <rFont val="Times New Roman"/>
        <charset val="134"/>
      </rPr>
      <t>20~120mm</t>
    </r>
    <r>
      <rPr>
        <sz val="9"/>
        <color theme="1"/>
        <rFont val="宋体"/>
        <charset val="134"/>
      </rPr>
      <t>。具有防滑性、耐磨性、内置海绵一次成型，无接缝、无味环保，压缩强度测试、吸水率测试，符合国家标准。</t>
    </r>
    <r>
      <rPr>
        <sz val="9"/>
        <color theme="1"/>
        <rFont val="Times New Roman"/>
        <charset val="134"/>
      </rPr>
      <t>4.</t>
    </r>
    <r>
      <rPr>
        <sz val="9"/>
        <color theme="1"/>
        <rFont val="宋体"/>
        <charset val="134"/>
      </rPr>
      <t>表面平整无皱折，当载荷落至跳垫时，垫外层不会起皱折，里外层不会发生相对位移。</t>
    </r>
  </si>
  <si>
    <t>横竿</t>
  </si>
  <si>
    <t>比赛型。1．跳高横杆由横杆和横杆接头组成。2．横杆采用φ30的铝合金材料制作，总长为4000mm。3．横杆固定在立柱上时，中心自然下垂应小于20mm。</t>
  </si>
  <si>
    <t>跨栏架</t>
  </si>
  <si>
    <r>
      <rPr>
        <sz val="9"/>
        <color theme="1"/>
        <rFont val="宋体"/>
        <charset val="134"/>
      </rPr>
      <t>栏板为</t>
    </r>
    <r>
      <rPr>
        <sz val="9"/>
        <color theme="1"/>
        <rFont val="Times New Roman"/>
        <charset val="134"/>
      </rPr>
      <t>ABS</t>
    </r>
    <r>
      <rPr>
        <sz val="9"/>
        <color theme="1"/>
        <rFont val="宋体"/>
        <charset val="134"/>
      </rPr>
      <t>成型材料，其规格为：</t>
    </r>
    <r>
      <rPr>
        <sz val="9"/>
        <color theme="1"/>
        <rFont val="Times New Roman"/>
        <charset val="134"/>
      </rPr>
      <t>1200×70×20</t>
    </r>
    <r>
      <rPr>
        <sz val="9"/>
        <color theme="1"/>
        <rFont val="宋体"/>
        <charset val="134"/>
      </rPr>
      <t>（</t>
    </r>
    <r>
      <rPr>
        <sz val="9"/>
        <color theme="1"/>
        <rFont val="Times New Roman"/>
        <charset val="134"/>
      </rPr>
      <t>mm</t>
    </r>
    <r>
      <rPr>
        <sz val="9"/>
        <color theme="1"/>
        <rFont val="宋体"/>
        <charset val="134"/>
      </rPr>
      <t>）。底部方管</t>
    </r>
    <r>
      <rPr>
        <sz val="9"/>
        <color theme="1"/>
        <rFont val="Times New Roman"/>
        <charset val="134"/>
      </rPr>
      <t>50x50mm</t>
    </r>
    <r>
      <rPr>
        <sz val="9"/>
        <color theme="1"/>
        <rFont val="宋体"/>
        <charset val="134"/>
      </rPr>
      <t>内置配重，可调至满足比赛规则的要求。跨栏架可调高度为</t>
    </r>
    <r>
      <rPr>
        <sz val="9"/>
        <color theme="1"/>
        <rFont val="Times New Roman"/>
        <charset val="134"/>
      </rPr>
      <t>762</t>
    </r>
    <r>
      <rPr>
        <sz val="9"/>
        <color theme="1"/>
        <rFont val="宋体"/>
        <charset val="134"/>
      </rPr>
      <t>、</t>
    </r>
    <r>
      <rPr>
        <sz val="9"/>
        <color theme="1"/>
        <rFont val="Times New Roman"/>
        <charset val="134"/>
      </rPr>
      <t>838</t>
    </r>
    <r>
      <rPr>
        <sz val="9"/>
        <color theme="1"/>
        <rFont val="宋体"/>
        <charset val="134"/>
      </rPr>
      <t>、</t>
    </r>
    <r>
      <rPr>
        <sz val="9"/>
        <color theme="1"/>
        <rFont val="Times New Roman"/>
        <charset val="134"/>
      </rPr>
      <t>914</t>
    </r>
    <r>
      <rPr>
        <sz val="9"/>
        <color theme="1"/>
        <rFont val="宋体"/>
        <charset val="134"/>
      </rPr>
      <t>、</t>
    </r>
    <r>
      <rPr>
        <sz val="9"/>
        <color theme="1"/>
        <rFont val="Times New Roman"/>
        <charset val="134"/>
      </rPr>
      <t>991</t>
    </r>
    <r>
      <rPr>
        <sz val="9"/>
        <color theme="1"/>
        <rFont val="宋体"/>
        <charset val="134"/>
      </rPr>
      <t>、</t>
    </r>
    <r>
      <rPr>
        <sz val="9"/>
        <color theme="1"/>
        <rFont val="Times New Roman"/>
        <charset val="134"/>
      </rPr>
      <t>1067mm</t>
    </r>
    <r>
      <rPr>
        <sz val="9"/>
        <color theme="1"/>
        <rFont val="宋体"/>
        <charset val="134"/>
      </rPr>
      <t>。所有钢制件表面均经酸洗、磷化等初级处理后在自动喷涂线上采用纯聚酯粉末静电喷涂完成最后表面处理，各项指标均符合标准。</t>
    </r>
  </si>
  <si>
    <t>计时台与终点裁判台</t>
  </si>
  <si>
    <t>尺寸要求：27座，可伸缩，接近长2300*宽1650*高1700mm。1:底盘使用规格为5*7cm、厚度为2.5mm的优质方管；2：阶梯使用规格为4*4cm、厚度为2.0mm的优质角铁；3：扶手使用直径为32mm、厚度为2.0mm的优质圆管；4：台阶面使用厚度为不小于3.0mm的优质防滑花纹板；5：座凳使用优质硬质橡塑凳面，表面平整光滑、底下有4跟螺丝将他和架子固定在一起。</t>
  </si>
  <si>
    <t>标枪</t>
  </si>
  <si>
    <t>结构：铝合金标枪由钢制枪头、LC4铝合金枪身和全棉缠绳把手三部分组成。枪身无凹凸、沟槽、突脊、空洞、粗糙等现象，表面光滑、均匀一致。把手：包绕重心，棉绳直径≤4mm，把手表面为规则的不光滑型，无任何的绳头、结节或呈锯齿形，把手厚度均匀。枪身：采用镟锻工艺变形，保持了原材料组织结构，使用中不易断裂。枪身从把手处规则地向两端变细，平滑过度。枪身表面喷漆为单色或多色。 纵剖面直线度：纵剖面直线部分小于0.2mm；紧靠枪头与枪身结合处后面小于1.25mm。枪尖：枪尖为钢制，经镟锻变形为一整体，具有较强硬度，表面光滑镀铬。500kg600kg700kg各8只。</t>
  </si>
  <si>
    <t>铁饼1</t>
  </si>
  <si>
    <r>
      <rPr>
        <sz val="11"/>
        <color theme="1"/>
        <rFont val="宋体"/>
        <charset val="134"/>
        <scheme val="minor"/>
      </rPr>
      <t>1</t>
    </r>
    <r>
      <rPr>
        <sz val="11"/>
        <color theme="1"/>
        <rFont val="SimSun"/>
        <charset val="134"/>
      </rPr>
      <t>㎏</t>
    </r>
  </si>
  <si>
    <t>铁饼2</t>
  </si>
  <si>
    <r>
      <rPr>
        <sz val="11"/>
        <color theme="1"/>
        <rFont val="宋体"/>
        <charset val="134"/>
        <scheme val="minor"/>
      </rPr>
      <t>1.5</t>
    </r>
    <r>
      <rPr>
        <sz val="11"/>
        <color theme="1"/>
        <rFont val="SimSun"/>
        <charset val="134"/>
      </rPr>
      <t>㎏</t>
    </r>
  </si>
  <si>
    <t>铁饼3</t>
  </si>
  <si>
    <r>
      <rPr>
        <sz val="11"/>
        <color theme="1"/>
        <rFont val="宋体"/>
        <charset val="134"/>
        <scheme val="minor"/>
      </rPr>
      <t>2</t>
    </r>
    <r>
      <rPr>
        <sz val="11"/>
        <color theme="1"/>
        <rFont val="SimSun"/>
        <charset val="134"/>
      </rPr>
      <t>㎏</t>
    </r>
  </si>
  <si>
    <t>铁饼架</t>
  </si>
  <si>
    <t>可放36块铁饼。</t>
  </si>
  <si>
    <t>铅球投掷远度牌</t>
  </si>
  <si>
    <r>
      <rPr>
        <sz val="11"/>
        <color theme="1"/>
        <rFont val="宋体"/>
        <charset val="134"/>
        <scheme val="minor"/>
      </rPr>
      <t>10-20</t>
    </r>
    <r>
      <rPr>
        <sz val="11"/>
        <color theme="1"/>
        <rFont val="宋体"/>
        <charset val="134"/>
      </rPr>
      <t>m</t>
    </r>
    <r>
      <rPr>
        <sz val="11"/>
        <color theme="1"/>
        <rFont val="宋体"/>
        <charset val="134"/>
        <scheme val="minor"/>
      </rPr>
      <t xml:space="preserve"> 聚丙烯11个</t>
    </r>
  </si>
  <si>
    <t>铅球插牌</t>
  </si>
  <si>
    <t>铁质</t>
  </si>
  <si>
    <t>铅球投掷圈</t>
  </si>
  <si>
    <r>
      <rPr>
        <sz val="11"/>
        <color theme="1"/>
        <rFont val="宋体"/>
        <charset val="134"/>
        <scheme val="minor"/>
      </rPr>
      <t>内直径2.135</t>
    </r>
    <r>
      <rPr>
        <sz val="11"/>
        <color theme="1"/>
        <rFont val="宋体"/>
        <charset val="134"/>
      </rPr>
      <t>m</t>
    </r>
    <r>
      <rPr>
        <sz val="11"/>
        <color theme="1"/>
        <rFont val="宋体"/>
        <charset val="134"/>
        <scheme val="minor"/>
      </rPr>
      <t>。</t>
    </r>
  </si>
  <si>
    <t>铅球抵趾板</t>
  </si>
  <si>
    <r>
      <rPr>
        <sz val="11"/>
        <color theme="1"/>
        <rFont val="宋体"/>
        <charset val="134"/>
        <scheme val="minor"/>
      </rPr>
      <t>规格：1.21</t>
    </r>
    <r>
      <rPr>
        <sz val="11"/>
        <color theme="1"/>
        <rFont val="Arial"/>
        <charset val="134"/>
      </rPr>
      <t>×</t>
    </r>
    <r>
      <rPr>
        <sz val="11"/>
        <color theme="1"/>
        <rFont val="宋体"/>
        <charset val="134"/>
        <scheme val="minor"/>
      </rPr>
      <t>0.3</t>
    </r>
    <r>
      <rPr>
        <sz val="11"/>
        <color theme="1"/>
        <rFont val="宋体"/>
        <charset val="134"/>
      </rPr>
      <t>m</t>
    </r>
    <r>
      <rPr>
        <sz val="11"/>
        <color theme="1"/>
        <rFont val="宋体"/>
        <charset val="134"/>
        <scheme val="minor"/>
      </rPr>
      <t>±10㎜ 工程塑料</t>
    </r>
  </si>
  <si>
    <t>铅球落球区挡网</t>
  </si>
  <si>
    <r>
      <rPr>
        <sz val="11"/>
        <color theme="1"/>
        <rFont val="宋体"/>
        <charset val="134"/>
        <scheme val="minor"/>
      </rPr>
      <t>长度不小于25</t>
    </r>
    <r>
      <rPr>
        <sz val="11"/>
        <color theme="1"/>
        <rFont val="宋体"/>
        <charset val="134"/>
      </rPr>
      <t>m</t>
    </r>
    <r>
      <rPr>
        <sz val="11"/>
        <color theme="1"/>
        <rFont val="宋体"/>
        <charset val="134"/>
        <scheme val="minor"/>
      </rPr>
      <t xml:space="preserve"> 高度不小于0.5</t>
    </r>
    <r>
      <rPr>
        <sz val="11"/>
        <color theme="1"/>
        <rFont val="宋体"/>
        <charset val="134"/>
      </rPr>
      <t>m</t>
    </r>
  </si>
  <si>
    <t>铅球架</t>
  </si>
  <si>
    <t>可容纳30个铅球。</t>
  </si>
  <si>
    <t>铅球1</t>
  </si>
  <si>
    <t>3kg</t>
  </si>
  <si>
    <t>铅球2</t>
  </si>
  <si>
    <t>4kg</t>
  </si>
  <si>
    <t>铅球3</t>
  </si>
  <si>
    <t>5kg</t>
  </si>
  <si>
    <t>铅球4</t>
  </si>
  <si>
    <t>6kg</t>
  </si>
  <si>
    <t>铅球5</t>
  </si>
  <si>
    <t>7.26kg</t>
  </si>
  <si>
    <t>标志杆高1600mm，三角形旗面(单色)，带底盘；底盘坚固，放置平稳。</t>
  </si>
  <si>
    <t>篮球</t>
  </si>
  <si>
    <t>7号PU篮球进口超纤，丁基胶内胆，涩度处理，特殊加强材料处理，耐久力、球形优秀。适用范围  1．适用于学校体育教学训练用。  2．一等品。二、技术要求：1．符合规范要求；2．球体充气后周长为685-710±3mm，3．充气筏镶嵌牢靠，无泄漏现象；4．充气后使球体从1800mm高处落下，地面反弹高度1200—1600mm；5．图案商标字迹清晰。</t>
  </si>
  <si>
    <t>排球</t>
  </si>
  <si>
    <t>5#，标准均要符合规范要求中的相关规定。</t>
  </si>
  <si>
    <t>软式排球</t>
  </si>
  <si>
    <t>1、满足中小学生用排球合格品球的要求。2、羊皮或 PU[PU：球壁厚1.4mm，丁基球胆]，冲击 8000 次以上。表面无模具缝痕迹，接缝表面平整，缝线高度不高于球表面，无划手现象：且颜色均匀一致，无偏色、杂色、或花斑；3、外表面以目测为主，商标、图案、色泽等字迹清晰、图案端正、色彩鲜艳符合产品的要求，表面无破损、脱落等现象，在距球 1m 目测表面污渍、颜色无色差。</t>
  </si>
  <si>
    <t>足球</t>
  </si>
  <si>
    <t>5#，PU材质，纯手工缝制，丁基内胆，2层以上涤棉；优质超纤，高密度特殊覆膜，耐磨性好，高强力，高弹性，复合加强材料多层处理，复原力优秀；其他标准均要符合规范要求中的相关规定。</t>
  </si>
  <si>
    <t>气筒</t>
  </si>
  <si>
    <t>由气筒、踏脚、活塞、活塞杆、手柄、橡胶管、气针夹等组成；铝材制成；踏脚选用金属制成</t>
  </si>
  <si>
    <t>球类推车</t>
  </si>
  <si>
    <t>结构由不小于20*20mm不锈钢方管组成，带盖，可上锁拆装式，可容纳三十个篮球，各项指标均符合标准。</t>
  </si>
  <si>
    <t>体操棒</t>
  </si>
  <si>
    <t>采用木质或塑料。塑料采用硬质塑料，壁厚不小于5mm。长900mm，截面直径25mm～30mm</t>
  </si>
  <si>
    <t>短跳绳</t>
  </si>
  <si>
    <r>
      <rPr>
        <sz val="9"/>
        <color rgb="FF000000"/>
        <rFont val="宋体"/>
        <charset val="134"/>
      </rPr>
      <t>跳绳的绳和柄应采用无毒、环保、适宜的材料制成。绳长</t>
    </r>
    <r>
      <rPr>
        <sz val="9"/>
        <color rgb="FF000000"/>
        <rFont val="仿宋_GB2312"/>
        <charset val="134"/>
      </rPr>
      <t>2600-2800mm,</t>
    </r>
    <r>
      <rPr>
        <sz val="9"/>
        <color rgb="FF000000"/>
        <rFont val="宋体"/>
        <charset val="134"/>
      </rPr>
      <t>直径φ</t>
    </r>
    <r>
      <rPr>
        <sz val="9"/>
        <color rgb="FF000000"/>
        <rFont val="仿宋_GB2312"/>
        <charset val="134"/>
      </rPr>
      <t>6mm-</t>
    </r>
    <r>
      <rPr>
        <sz val="9"/>
        <color rgb="FF000000"/>
        <rFont val="宋体"/>
        <charset val="134"/>
      </rPr>
      <t>φ</t>
    </r>
    <r>
      <rPr>
        <sz val="9"/>
        <color rgb="FF000000"/>
        <rFont val="仿宋_GB2312"/>
        <charset val="134"/>
      </rPr>
      <t>7mm</t>
    </r>
    <r>
      <rPr>
        <sz val="9"/>
        <color rgb="FF000000"/>
        <rFont val="宋体"/>
        <charset val="134"/>
      </rPr>
      <t>。柄长</t>
    </r>
    <r>
      <rPr>
        <sz val="9"/>
        <color rgb="FF000000"/>
        <rFont val="仿宋_GB2312"/>
        <charset val="134"/>
      </rPr>
      <t>140mm</t>
    </r>
    <r>
      <rPr>
        <sz val="9"/>
        <color rgb="FF000000"/>
        <rFont val="宋体"/>
        <charset val="134"/>
      </rPr>
      <t>～</t>
    </r>
    <r>
      <rPr>
        <sz val="9"/>
        <color rgb="FF000000"/>
        <rFont val="仿宋_GB2312"/>
        <charset val="134"/>
      </rPr>
      <t>170mm,</t>
    </r>
    <r>
      <rPr>
        <sz val="9"/>
        <color rgb="FF000000"/>
        <rFont val="宋体"/>
        <charset val="134"/>
      </rPr>
      <t>直径φ</t>
    </r>
    <r>
      <rPr>
        <sz val="9"/>
        <color rgb="FF000000"/>
        <rFont val="仿宋_GB2312"/>
        <charset val="134"/>
      </rPr>
      <t>26mm-</t>
    </r>
    <r>
      <rPr>
        <sz val="9"/>
        <color rgb="FF000000"/>
        <rFont val="宋体"/>
        <charset val="134"/>
      </rPr>
      <t>φ</t>
    </r>
    <r>
      <rPr>
        <sz val="9"/>
        <color rgb="FF000000"/>
        <rFont val="仿宋_GB2312"/>
        <charset val="134"/>
      </rPr>
      <t>33mm</t>
    </r>
    <r>
      <rPr>
        <sz val="9"/>
        <color rgb="FF000000"/>
        <rFont val="宋体"/>
        <charset val="134"/>
      </rPr>
      <t xml:space="preserve">（握手柄）。 </t>
    </r>
  </si>
  <si>
    <t>长跳绳</t>
  </si>
  <si>
    <r>
      <rPr>
        <sz val="9"/>
        <color rgb="FF000000"/>
        <rFont val="宋体"/>
        <charset val="134"/>
      </rPr>
      <t>跳绳的绳和柄应采用无毒、环保、适宜的材料制成。绳长</t>
    </r>
    <r>
      <rPr>
        <sz val="9"/>
        <color rgb="FF000000"/>
        <rFont val="仿宋_GB2312"/>
        <charset val="134"/>
      </rPr>
      <t>5000-6000mm,</t>
    </r>
    <r>
      <rPr>
        <sz val="9"/>
        <color rgb="FF000000"/>
        <rFont val="宋体"/>
        <charset val="134"/>
      </rPr>
      <t>直径φ</t>
    </r>
    <r>
      <rPr>
        <sz val="9"/>
        <color rgb="FF000000"/>
        <rFont val="仿宋_GB2312"/>
        <charset val="134"/>
      </rPr>
      <t>8mm-</t>
    </r>
    <r>
      <rPr>
        <sz val="9"/>
        <color rgb="FF000000"/>
        <rFont val="宋体"/>
        <charset val="134"/>
      </rPr>
      <t>φ</t>
    </r>
    <r>
      <rPr>
        <sz val="9"/>
        <color rgb="FF000000"/>
        <rFont val="仿宋_GB2312"/>
        <charset val="134"/>
      </rPr>
      <t>9mm</t>
    </r>
    <r>
      <rPr>
        <sz val="9"/>
        <color rgb="FF000000"/>
        <rFont val="宋体"/>
        <charset val="134"/>
      </rPr>
      <t>。柄长</t>
    </r>
    <r>
      <rPr>
        <sz val="9"/>
        <color rgb="FF000000"/>
        <rFont val="仿宋_GB2312"/>
        <charset val="134"/>
      </rPr>
      <t>140mm</t>
    </r>
    <r>
      <rPr>
        <sz val="9"/>
        <color rgb="FF000000"/>
        <rFont val="宋体"/>
        <charset val="134"/>
      </rPr>
      <t>～</t>
    </r>
    <r>
      <rPr>
        <sz val="9"/>
        <color rgb="FF000000"/>
        <rFont val="仿宋_GB2312"/>
        <charset val="134"/>
      </rPr>
      <t>170mm,</t>
    </r>
    <r>
      <rPr>
        <sz val="9"/>
        <color rgb="FF000000"/>
        <rFont val="宋体"/>
        <charset val="134"/>
      </rPr>
      <t>直径φ</t>
    </r>
    <r>
      <rPr>
        <sz val="9"/>
        <color rgb="FF000000"/>
        <rFont val="仿宋_GB2312"/>
        <charset val="134"/>
      </rPr>
      <t>26mm-</t>
    </r>
    <r>
      <rPr>
        <sz val="9"/>
        <color rgb="FF000000"/>
        <rFont val="宋体"/>
        <charset val="134"/>
      </rPr>
      <t>φ</t>
    </r>
    <r>
      <rPr>
        <sz val="9"/>
        <color rgb="FF000000"/>
        <rFont val="仿宋_GB2312"/>
        <charset val="134"/>
      </rPr>
      <t>33mm</t>
    </r>
    <r>
      <rPr>
        <sz val="9"/>
        <color rgb="FF000000"/>
        <rFont val="宋体"/>
        <charset val="134"/>
      </rPr>
      <t xml:space="preserve">（握手柄）。 </t>
    </r>
  </si>
  <si>
    <t>拔河绳</t>
  </si>
  <si>
    <t>长30m,φ40mm麻质绳，内穿两根钢丝，产品特点：国家体育总局达标拔河绳，每根拔河绳可承受不小于5吨拉力，完全符合比赛标准。</t>
  </si>
  <si>
    <t>跳箱</t>
  </si>
  <si>
    <t>技术要求１、长1.2m，高1.1m。上宽350mm下宽750mm分为7级，用25mm厚硬杂木制成 ，面涂有起保护和装饰用的漆层，箱体间拼装稳定牢固，平直，接地平稳。２、跳箱从上至下逐渐增大呈梯形，跳箱盖平整，软硬适宜，手感舒适。３、表面用优质皮革包制，泡钉封口，级间用内撑木插联组合。每节衔接应平整，紧凑。4.安全性能应符合标准要求。三、外观要求1.跳箱从上至下逐渐增多呈梯形，跳箱盖平整，软硬适宜，手感舒适；2.应采用黄色、红色、绿色或蓝色，并注意器材颜色协调。</t>
  </si>
  <si>
    <t>助跳板</t>
  </si>
  <si>
    <t>木制S型，1.2m×600mm×2.5mm，木质弹性元件用交叉木质制成，上盖表面有柔性层和防滑层，抗滑阻力为70N，覆盖层厚18mm。</t>
  </si>
  <si>
    <t>山羊</t>
  </si>
  <si>
    <t>．中学用山羊全高为1000mm至1300mm范围内可调。立轴升降间距50mm。2. 中学用山羊头长600mm；山羊头宽360mm；山羊头高300mm。3. 山羊腿外径不小于60mm,壁厚不小于3mm。4. 山羊底脚为铸铁，小学用羊脚底椭圆面长径不小于60mm,椭圆面短颈不小于50mm。5. 山羊头面采用优质人造革，夹层采用海绵，以优质木板等材料粘合而成。人造革面应色泽一致，不允许有伤残，缝线应不漏针、跳线。山羊身必须平整，软硬适宜，手感舒适。6. 底托、箍与腿连接牢固，内、外管配合严密，升降灵活，组装后落地平稳，焊接平整，无脱焊和塌焊现象</t>
  </si>
  <si>
    <t>小体操垫</t>
  </si>
  <si>
    <t>规格：60*60*10cm±3㎜折叠，优质海绵，海绵密度不底于35#，必须采用优质牛津布，四角为直角，表面平整、无褶皱、色泽均匀一致。表面层不得由对视觉由干扰的图像或标志。</t>
  </si>
  <si>
    <t>大体操垫</t>
  </si>
  <si>
    <t>规格：120×200×10cm±3㎜，优质海绵，海绵密度不底于35#，必须采用优质牛津布，四角为直角，表面平整、无褶皱、色泽均匀一致。表面层不得由对视觉由干扰的图像或标志。</t>
  </si>
  <si>
    <t>拉力器</t>
  </si>
  <si>
    <t>弹簧式</t>
  </si>
  <si>
    <t>小杠铃</t>
  </si>
  <si>
    <t>50Kg</t>
  </si>
  <si>
    <t>拉力带</t>
  </si>
  <si>
    <t>轻阻力，拉力带釆用合成橡胶TPE制作，环保，无味， 弹性好，强度高，不易断裂，不易老化。</t>
  </si>
  <si>
    <t>划线器</t>
  </si>
  <si>
    <t>漏斗式。</t>
  </si>
  <si>
    <t>联合训练器</t>
  </si>
  <si>
    <r>
      <rPr>
        <sz val="9"/>
        <color rgb="FF000000"/>
        <rFont val="宋体"/>
        <charset val="134"/>
      </rPr>
      <t>立柱：两根Φ</t>
    </r>
    <r>
      <rPr>
        <sz val="9"/>
        <color rgb="FF000000"/>
        <rFont val="仿宋_GB2312"/>
        <charset val="134"/>
      </rPr>
      <t>114*3mm</t>
    </r>
    <r>
      <rPr>
        <sz val="9"/>
        <color rgb="FF000000"/>
        <rFont val="宋体"/>
        <charset val="134"/>
      </rPr>
      <t>，横杆</t>
    </r>
    <r>
      <rPr>
        <sz val="9"/>
        <color rgb="FF000000"/>
        <rFont val="仿宋_GB2312"/>
        <charset val="134"/>
      </rPr>
      <t>1</t>
    </r>
    <r>
      <rPr>
        <sz val="9"/>
        <color rgb="FF000000"/>
        <rFont val="宋体"/>
        <charset val="134"/>
      </rPr>
      <t>根</t>
    </r>
    <r>
      <rPr>
        <sz val="9"/>
        <color rgb="FF000000"/>
        <rFont val="仿宋_GB2312"/>
        <charset val="134"/>
      </rPr>
      <t>*114</t>
    </r>
    <r>
      <rPr>
        <sz val="9"/>
        <color rgb="FF000000"/>
        <rFont val="宋体"/>
        <charset val="134"/>
      </rPr>
      <t>管、长</t>
    </r>
    <r>
      <rPr>
        <sz val="9"/>
        <color rgb="FF000000"/>
        <rFont val="仿宋_GB2312"/>
        <charset val="134"/>
      </rPr>
      <t>5728MM*3MM,</t>
    </r>
    <r>
      <rPr>
        <sz val="9"/>
        <color rgb="FF000000"/>
        <rFont val="宋体"/>
        <charset val="134"/>
      </rPr>
      <t>使用高度</t>
    </r>
    <r>
      <rPr>
        <sz val="9"/>
        <color rgb="FF000000"/>
        <rFont val="仿宋_GB2312"/>
        <charset val="134"/>
      </rPr>
      <t>3500MM</t>
    </r>
    <r>
      <rPr>
        <sz val="9"/>
        <color rgb="FF000000"/>
        <rFont val="宋体"/>
        <charset val="134"/>
      </rPr>
      <t>，具有爬绳</t>
    </r>
    <r>
      <rPr>
        <sz val="9"/>
        <color rgb="FF000000"/>
        <rFont val="仿宋_GB2312"/>
        <charset val="134"/>
      </rPr>
      <t>2</t>
    </r>
    <r>
      <rPr>
        <sz val="9"/>
        <color rgb="FF000000"/>
        <rFont val="宋体"/>
        <charset val="134"/>
      </rPr>
      <t>根、爬竿</t>
    </r>
    <r>
      <rPr>
        <sz val="9"/>
        <color rgb="FF000000"/>
        <rFont val="仿宋_GB2312"/>
        <charset val="134"/>
      </rPr>
      <t>2</t>
    </r>
    <r>
      <rPr>
        <sz val="9"/>
        <color rgb="FF000000"/>
        <rFont val="宋体"/>
        <charset val="134"/>
      </rPr>
      <t>根、吊环</t>
    </r>
    <r>
      <rPr>
        <sz val="9"/>
        <color rgb="FF000000"/>
        <rFont val="仿宋_GB2312"/>
        <charset val="134"/>
      </rPr>
      <t>1</t>
    </r>
    <r>
      <rPr>
        <sz val="9"/>
        <color rgb="FF000000"/>
        <rFont val="宋体"/>
        <charset val="134"/>
      </rPr>
      <t>组、软梯</t>
    </r>
    <r>
      <rPr>
        <sz val="9"/>
        <color rgb="FF000000"/>
        <rFont val="仿宋_GB2312"/>
        <charset val="134"/>
      </rPr>
      <t>1</t>
    </r>
    <r>
      <rPr>
        <sz val="9"/>
        <color rgb="FF000000"/>
        <rFont val="宋体"/>
        <charset val="134"/>
      </rPr>
      <t>组等功能。立柱埋入地下约</t>
    </r>
    <r>
      <rPr>
        <sz val="9"/>
        <color rgb="FF000000"/>
        <rFont val="仿宋_GB2312"/>
        <charset val="134"/>
      </rPr>
      <t>800MM,</t>
    </r>
    <r>
      <rPr>
        <sz val="9"/>
        <color rgb="FF000000"/>
        <rFont val="宋体"/>
        <charset val="134"/>
      </rPr>
      <t>爬杆埋入地下约</t>
    </r>
    <r>
      <rPr>
        <sz val="9"/>
        <color rgb="FF000000"/>
        <rFont val="仿宋_GB2312"/>
        <charset val="134"/>
      </rPr>
      <t>300MM</t>
    </r>
    <r>
      <rPr>
        <sz val="9"/>
        <color rgb="FF000000"/>
        <rFont val="宋体"/>
        <charset val="134"/>
      </rPr>
      <t xml:space="preserve">，钢件部分均经抛沙、打磨、采用纯聚酯粉末静电喷涂，能适应潮湿和酸雨环境，不会出现脱落、锈蚀等现象。
</t>
    </r>
  </si>
  <si>
    <t>呼啦圈</t>
  </si>
  <si>
    <r>
      <rPr>
        <sz val="9"/>
        <color theme="1"/>
        <rFont val="宋体"/>
        <charset val="134"/>
      </rPr>
      <t>材质：</t>
    </r>
    <r>
      <rPr>
        <sz val="9"/>
        <color theme="1"/>
        <rFont val="Times New Roman"/>
        <charset val="134"/>
      </rPr>
      <t>PVC</t>
    </r>
    <r>
      <rPr>
        <sz val="9"/>
        <color theme="1"/>
        <rFont val="宋体"/>
        <charset val="134"/>
      </rPr>
      <t>塑料，泡棉，尺寸：直径</t>
    </r>
    <r>
      <rPr>
        <sz val="9"/>
        <color theme="1"/>
        <rFont val="Times New Roman"/>
        <charset val="134"/>
      </rPr>
      <t>75</t>
    </r>
    <r>
      <rPr>
        <sz val="9"/>
        <color theme="1"/>
        <rFont val="宋体"/>
        <charset val="134"/>
      </rPr>
      <t>厘米，</t>
    </r>
  </si>
  <si>
    <t>毽子</t>
  </si>
  <si>
    <t>1．毽子高17cm左右，重20g左右。2．毽垫直径36-40mm，厚度15-20mm；毽垫为金属材料，底部为橡胶制弹性底垫。3．毽毛为四根经处理的长鸡毛组成，羽毛宽30-35mm，插毛管高22-24mm。毽毛色彩鲜艳，符合学生心理特点。</t>
  </si>
  <si>
    <r>
      <rPr>
        <sz val="9"/>
        <color rgb="FF000000"/>
        <rFont val="宋体"/>
        <charset val="134"/>
      </rPr>
      <t>剑</t>
    </r>
    <r>
      <rPr>
        <sz val="9"/>
        <color rgb="FF000000"/>
        <rFont val="仿宋_GB2312"/>
        <charset val="134"/>
      </rPr>
      <t>(</t>
    </r>
    <r>
      <rPr>
        <sz val="9"/>
        <color rgb="FF000000"/>
        <rFont val="宋体"/>
        <charset val="134"/>
      </rPr>
      <t>刀</t>
    </r>
    <r>
      <rPr>
        <sz val="9"/>
        <color rgb="FF000000"/>
        <rFont val="仿宋_GB2312"/>
        <charset val="134"/>
      </rPr>
      <t>)</t>
    </r>
  </si>
  <si>
    <t>刀、剑：软剑+鞘+穗+袋，剑身面平整、有光亮度，把光滑，无凹凸不平等缺陷。棍：白蜡杆，长 1.5 米，直径2.2cm，棍身要光滑、无毛刺、无裂纹。</t>
  </si>
  <si>
    <t>武术棍</t>
  </si>
  <si>
    <t>木制品</t>
  </si>
  <si>
    <t>录音机</t>
  </si>
  <si>
    <t>双卡，支持U盘、内存卡，可读光盘</t>
  </si>
  <si>
    <t>扩音器</t>
  </si>
  <si>
    <t>便携式，频率响应：100Hz～10kHz,±3dB；使用电源：锂电池,一次充电可连续使用6小时以上；功率为25W；采用ABS工程塑料；音色清晰，声音洪亮，适用面积200m2以上</t>
  </si>
  <si>
    <t>身高体重测试仪</t>
  </si>
  <si>
    <t>智能操作系统，充分保障数据的稳定性及安全性，可终身免费升级。
1．采用不低于7吋彩色高分辨率液晶显示器，分辨率不低于(1024*600)，可实时显示测试者姓名、考号、彩色电子照片、成绩等信息；2．内置式读卡器，读取学生信息，存储测试成绩；可选配手持无线扫描枪扫描二维码或条形码输入学生信息（无线终端内置可充电锂电池，可连续工作12小时以上）；3．主机内置高容量锂电池，连续工作12小时以上，全程低压测试；4．主机有效无线传输距离不小于200米；可适时或集中上传数据，集中上传数据不限次数；5．主机与外设无线连接，可支持多个外设同时工作，互不干扰；6．内置实时时钟，可查看测试时间，具有语音提示、成绩播报功能，音量可调节或关闭；7．支持无线同步起停摄像装置，记录测试过程，具有防作弊功能；支持无线同步打印；支持无线连接显示屏，适时公示成绩；8．支持多种存储方式（主机内存卡、U盘及主机连接U盘导出数据存储等），并保证数据在被误删除以后能够直接恢复，具备数据备份、恢复功能；9．主机能导入测试者姓名、学号、电子照片等信息，具备测试者信息校验功能；10．全中文引导操作界面，简单易学、易操作；外设：1.1测量范围及量程：身高90-215cm；体重0～200kg；分度值：身高0.1cm；体重0.1kg；误差：身高±0.2%；体重±0.3%；1.2体重称采用工业级传感器，表面配有水平仪，可调校体重称水平；1.3外设自带内置高容量可充电锂电池，无需外接电源，可连续工作12小时以上；1.4自动同时测试身高与体重，同时显示身高、体重、BMI值等数据，同时上传身高、体重两项数据；1.5外设与主机之间采用无线传输，内置天线。1.6身高采用压头板设计，感应灵敏；采用光栅传动，无机械传动，不易损坏。</t>
  </si>
  <si>
    <t>肺活量测试仪</t>
  </si>
  <si>
    <t>智能操作系统，充分保障数据的稳定性及安全性，可终身免费升级，可4人同时测试。
1．采用不低于7吋彩色高分辨率液晶显示器，分辨率不低于(1024*600)，可实时显示测试者姓名、考号、彩色电子照片、成绩等信息；2．内置式读卡器，读取学生信息，存储测试成绩；可选配手持无线扫描枪扫描二维码或条形码输入学生信息（无线终端内置可充电锂电池，可连续工作12小时以上）；3．主机内置高容量锂电池，连续工作12小时以上，全程低压测试；4．主机有效无线传输距离不小于200米；可适时或集中上传数据，集中上传数据不限次数；5．主机与外设无线连接，可支持多个外设同时工作，互不干扰；6．内置实时时钟，可查看测试时间，具有语音提示、成绩播报功能，音量可调节或关闭；7．支持无线同步起停摄像装置，记录测试过程，具有防作弊功能；支持无线同步打印；支持无线连接显示屏，适时公示成绩；8．支持多种存储方式（主机内存卡、U盘及主机连接U盘导出数据存储等），并保证数据在被误删除以后能够直接恢复，具备数据备份、恢复功能；9．主机能导入测试者姓名、学号、电子照片等信息，具备测试者信息校验功能；10．全中文引导操作界面，简单易学、易操作；外设：1.1测量范围及有效量程：0～9999ml，分度值：1ml，测量精度：±2.5%；1.2自动测试人体呼吸的最大通气能力；适时或集中上传数据；1.3准确性好，可防积水；1.4外设与主机之间采用无线传输，内置天线；1.5外设内置高容量可充电锂电池，连续工作12小时以上，外设自带显示测试数据功能，与主机同步；可单独训练使用。</t>
  </si>
  <si>
    <t>坐位体前屈测试仪</t>
  </si>
  <si>
    <t>1．采用不低于7吋彩色高分辨率液晶显示器，分辨率不低于(1024*600)，可实时显示测试者姓名、考号、彩色电子照片、成绩等信息。2．内置式读卡器，读取学生信息，存储测试成绩；可选配手持无线扫描枪扫描二维码或条形码输入学生信息（无线终端内置可充电锂电池，可连续工作12小时以上）；3．主机内置高容量锂电池，连续工作12小时以上，全程低压测试；4．主机有效无线传输距离不小于200米；可适时或集中上传数据，集中上传数据不限次数；5．主机与外设无线连接，可支持多个外设同时工作，互不干扰；6．内置实时时钟，可查看测试时间，具有语音提示、成绩播报功能，音量可调节或关闭；7．支持无线同步起停摄像装置，记录测试过程，具有防作弊功能；支持无线同步打印；支持无线连接显示屏，适时公示成绩；8．支持多种存储方式（主机内存卡、U盘及主机连接U盘导出数据存储等），并保证数据在被误删除以后能够直接恢复，具备数据备份、恢复功能；8．主机能导入测试者姓名、学号、电子照片等信息，具备测试者信息校验功能；9．全中文引导操作界面，简单易学、易操作。外设：1.1测量范围及有效量程：-20～40cm，分度值： 1cm，误差：±1cm）；1.2自动测试数据，手推板自动复位，手推板为触摸屏，具备检测单手侧推作弊功能。1.3外设自带显示装置数据与主机同步显示；1.4外设与主机之间采用无线传输，内置天线；1.5外设内置高容量可充电锂电池，连续工作12小时以上；1.6外设可折叠，配钢制床体，带移动轮，分体式设计，适应不同身高测试者；方便移动。配防止作弊的绑带。</t>
  </si>
  <si>
    <t>仰卧起坐测试仪</t>
  </si>
  <si>
    <t>智能操作系统，充分保障数据的稳定性及安全性，终身免费升级，满足4人同时测试。
1．采用不低于7吋彩色高分辨率液晶显示器，分辨率不低于(1024*600)，可实时显示测试者姓名、考号、彩色电子照片、成绩等信息；2．内置式读卡器，读取学生信息，存储测试成绩；可选配手持无线扫描枪扫描二维码或条形码输入学生信息（无线终端内置可充电锂电池，可连续工作12小时以上）；3．主机内置高容量锂电池，连续工作12小时以上，全程低压测试；4．主机有效无线传输距离不小于200米；可适时或集中上传数据，集中上传数据不限次数；5．主机与外设无线连接，可支持多个外设同时工作，互不干扰；6．内置实时时钟，可查看测试时间，具有语音提示、成绩播报功能，音量可调节或关闭；7．支持无线同步起停摄像装置，记录测试过程，具有防作弊功能；支持无线同步打印；支持无线连接显示屏，适时公示成绩；8．支持多种存储方式（主机内存卡、U盘及主机连接U盘导出数据存储等），并保证数据在被误删除以后能够直接恢复，具备数据备份、恢复功能；9．主机能导入测试者姓名、学号、电子照片等信息，具备测试者信息校验功能；10．全中文引导操作界面，简单易学、易操作。外设：1．测量范围及有效量程： 0-9999次，60s；分度值：1次；误差：±1次；±0.3s；2.外设内置高容量可充电锂电池，吸附式充电，无需外接电源，可连续工作12小时以上；3.自动判断人体运动轨迹，外设可显示测试成绩。</t>
  </si>
  <si>
    <t>引体向上测试仪</t>
  </si>
  <si>
    <t>智能操作系统，充分保障数据的稳定性及安全性，终身免费升级，提供2人同时测试。
1．采用不低于7吋彩色高分辨率液晶显示器，分辨率不低于(1024*600)，可实时显示测试者姓名、考号、彩色电子照片、成绩等信息。2．内置式读卡器，读取学生信息，存储测试成绩；可选配手持无线扫描枪扫描二维码或条形码输入学生信息（无线终端内置可充电锂电池，可连续工作12小时以上）；3．主机内置高容量锂电池，连续工作12小时以上，全程低压测试；4．主机有效无线传输距离不小于200米；可适时或集中上传数据，集中上传数据不限次数；5．主机与外设无线连接，可支持多个外设同时工作，互不干扰；6．内置实时时钟，可查看测试时间，具有语音提示、成绩播报功能，音量可调节或关闭；7．支持无线同步起停摄像装置，记录测试过程，具有防作弊功能；支持无线同步打印；支持无线连接显示屏，适时公示成绩；8．支持多种存储方式（主机内存卡、U盘及主机连接U盘导出数据存储等），并保证数据在被误删除以后能够直接恢复，具备数据备份、恢复功能。9．主机能导入测试者姓名、学号、电子照片等信息，具备测试者信息校验功能；10．全中文引导操作界面，简单易学、易操作。外设：1.测量范围：0-9999次，分度值：1次；测量精度：±0.1s，±1次；2.采用可调节高度杠上感应器及手臂式感应器相配合，防止作弊。3.外设与主机之间采用2.4G无线传输，内置天线。4.外设内置高容量可充电锂电池，连续工作10小时以上。</t>
  </si>
  <si>
    <t>数据采集器</t>
  </si>
  <si>
    <t>无线传输数据至云平台</t>
  </si>
  <si>
    <t>IC卡</t>
  </si>
  <si>
    <t>循环使用</t>
  </si>
  <si>
    <t>人脸识别</t>
  </si>
  <si>
    <t>与主机无线连接</t>
  </si>
  <si>
    <t>肺活量吹嘴</t>
  </si>
  <si>
    <t>定制加厚</t>
  </si>
  <si>
    <t>体育考试管理系统</t>
  </si>
  <si>
    <t>网络版、含查询系统、自主打印系统。</t>
  </si>
  <si>
    <t>交叉训练组合</t>
  </si>
  <si>
    <t>1.规格：10554×1211×3053（mm）±50㎜；2.主立柱采用直径≥114*3.5mm的国标钢管，主架连接板壁厚≥8mm；横梁采用直径≥60*3.5mm的国标钢管；3.双杠杠管为直径≥48*2.5mm的国标钢管，与立柱连接采用弧板连接，M12不锈钢螺栓紧固，螺栓用防盗帽保护；壶铃独特设计的磁铃有6、9、12公斤这3种不同的重量，是由聚氨酯和一个加固的铝钢框架制成，确保其坚固的设计，符合人体工程学的手柄保证了所有用户可以拥有良好和舒适的抓握；每个悬挂训练器有3套手柄，定位在3个不同高度；悬挂链接件采用钢板拼接，把手为铝把手，链接链为镀锌铁链。</t>
  </si>
  <si>
    <t>协调组合训练器</t>
  </si>
  <si>
    <t>1.规格：4800*3800*2600（mm）±10㎜；2.使用人数：8人；3.功能：增强上肢带、肩背部、胸部和腰腹部的肌肉量，提高脊椎、髋关节和踝关节的灵活性及关节周围肌肉、韧带柔韧性，促进大脑对人体四肢配合的支配作用，增强手脚配合的能力；4.器材功能有：旋转轮、手球引体、爬网、平衡训练器、屈臂压腿训练器、立式扭腰、攀岩爬网、单杠等；主立柱全部采用直径≥114*3mm国标焊管，旋转轮主架采用直径≥60*3mm国标焊管，平衡训练器横杆主架采用直径≥48*3mm国标焊管，爬网绳及平衡扶手绳采用内含钢丝绳索制作，爬网主架及屈臂主架为直径≥42*3mm国标焊管，其余横杆均为直径≥32*2.75mm国标焊管。攀岩板为PE板雕刻而成，转腰盘≥2mm厚冷板冲压，保证8年使用寿命，直径≥300mm，高度≥23mm，表面凹凸防滑，避免滑脱危险，转腰内部采用阻尼结构，控制转动速度，抓球为硫化橡胶材质，抱箍卡子为压铸铝成型。</t>
  </si>
  <si>
    <t>爬绳爬杆</t>
  </si>
  <si>
    <t>规格尺寸：1345X114X2995（mm）±10㎜，主立柱采用直径114mm，壁厚3mm的国标钢管；爬绳采用内含钢丝绳索制作，抓球为橡胶开模特制。主要功能：爬绳运动能增强人体背阔肌，上肢肌群及下腹肌群力量，提高身体协调性。</t>
  </si>
  <si>
    <t>肋木架</t>
  </si>
  <si>
    <t>1.规格：1423×114×2162（mm）±10㎜；2.主要承载立柱采用≥Ф114*3mm钢管；3.主要承载横梁≥Ф32*3mm的钢管；4.横杠采用≥Ф32*3mm的钢管，横杆间距离设置为300mm，340mm，340mm，340mm，300mm，全部整体焊接，牢固耐用；5.产品使用寿命8年，符合国家强制标准要求；6.使用方法：可进行弹力压腿、下蹲、提膝、攀越等训练；7.主要功能：拉伸腿部肌肉，进行热身或整理运动，强化腹部肌肉，促进四肢灵活性。</t>
  </si>
  <si>
    <t>天梯</t>
  </si>
  <si>
    <t>1.规格：3014×866×2174（mm）±10㎜。2.主要承载立柱采用≥Ф114*3mm钢管。3.主要承载横梁≥Ф32*3mm的钢管。4.主架弯采用≥Ф48*3mm的钢管，与柱子连接采用圆盘封顶式连接，同时避免雨水淋进。5.产品使用寿命8年，符合国家强制标准要求；6.使用方法：双手握紧横杠，交替从器材一端攀爬到器材另一端。也可进行弹力压腿，提膝等运动；7.主要功能：促进肩部、臀部灵活性，增强上肢、腰部、背部、胸部、腹部肌肉力量，改善协调能力。</t>
  </si>
  <si>
    <t>漫步机</t>
  </si>
  <si>
    <t>1.规格：2160×580×1050（mm）±10㎜；2.主要承载立柱采用≥Ф114*3mm钢管；3.主要承载横梁≥Ф102*5mm的钢管；4.摆腿管采用≥Ф60*3mm的钢管，摆腿采用内限位结构，摆动幅度小于65度，内部采用优质轴承，中间转轴直径≥35mm；扶手管采用≥Ф32*2.5mm的钢管，与立柱焊接连接；踏板≥4mm厚钢板冲压，保证8年使用寿命，并设有防滑措施，避免踩踏滑脱造成人员伤害，两踏板间距≥100mm，踏板周圈边缘高度≥30mm，周圈倒圆角不小于R2，踏板前后安装缓冲胶垫，避免人身伤害；5.产品使用寿命8年，符合国家强制标准要求；6.使用方法：手握紧横杆，站在踏板上，挺胸抬头，腰直立。双腿模仿行直自然前后摆动，可以通过调整摆动幅度和频率来调整强度；7.主要功能：增强心肺功能及下肢、腰部肌肉力量；改善下肢柔韧性和协调能力；提供下肢各关节稳定性。</t>
  </si>
  <si>
    <t>肩关节康复器</t>
  </si>
  <si>
    <t>1.规格：1343×1170×1425（mm）±10㎜；2.主要承载立柱采用≥Ф114*3mm钢管；3.主要承载横梁≥Ф60*3mm钢管；4.钢制转盘≥Ф450*2mm采用全封闭式，无勾挂，内部采用两轴承中间增加耐磨尼龙阻尼结构，控制转盘转动速度，保证使用者人身安全；5.产品使用寿命8年，符合国家强制标准要求，通过经国家认可的器材质量认证机构的产品质量认证证书；6.使用方法：双手紧握住手柄，同方向或反方向缓缓转动圆环，重复动作。7.主要功能：增强肩带肌群力量，改善肩关节、肘关节、腕关节柔韧性与灵活性。</t>
  </si>
  <si>
    <t>腰背按摩器</t>
  </si>
  <si>
    <t>1.规格：935×755×1418（mm）±10㎜。2.主要承载立柱采用≥Ф114*3mm钢管。3.主要承载横梁≥Ф48*3mm的钢管。4.腰部扶手配置橡胶把套；按摩棒采用PVC材质，表面硬度适中，按摩点直径13mm，按摩点高度3mm，符合人体按摩使用要求。5.产品使用寿命8年，符合国家强制标准要求；6.使用方法： 使用者背对器材站立，手握扶手，背部紧贴按摩棒，左右缓慢移动，按摩背部肌肉，反复运动，使用者背对器材站立，腰部紧贴按摩棒，做上下蹲起按摩腰背及肩部肌肉，反复运动。7.主要功能： 放松使用者腰部、背部的肌肉，可有效消除腰背、颈肩部肌肉疲劳，调节神经系统，改善使用者腰背血液循环，可疏通经络，使气流畅通，调整相关脏腑功能。</t>
  </si>
  <si>
    <t>健骑机</t>
  </si>
  <si>
    <t>1.规格：1371×520×906（mm）±10㎜。2.主要承载立柱采用≥Ф114*3mm钢管。3.主要承载横梁≥Ф88*3mm的钢管。4.坐板管、把手立管及踩踏横管采用≥Ф48*3mm的钢管；采用全铸钢三面撞击式内限位，内部采用优质轴承，中间转轴直径≥25m；扶手配置橡胶把套，座板采用≥4mm后的钢板冲压而成。5.产品使用寿命8年，符合国家强制标准要求。6.使用方法：坐在座椅上双手握紧手柄，两脚踏牢踏板，脚向下蹬，同时手向后拉。7.主要功能：增强心肺功能，提高上肢、腰部、腹部、腿部、背部肌肉力量和四肢协调能力。</t>
  </si>
  <si>
    <t>颈腰按摩器</t>
  </si>
  <si>
    <t>1.规格：1939×753×1319（mm）±10㎜。2.主要承载立柱采用≥Ф114*3mm钢管。3.主要承载横梁≥Ф89*3mm的钢管。4.限位采用全铸钢三面撞击式内限位，增大受力面积，采用2个优质轴承，中间转轴直径≥25mm，限位侧板厚度≥10mm，限位套直径≥130mm保证使用要求，外露边沿全部不小于R2倒角，减小碰撞伤害；腰部按摩轮采用尼龙合金材质，抗老化，抗高低温，按摩效果舒适，安全耐用，采用4个优质轴承，转轴直径≥25mm；颈部按摩棒采用尼龙材质，根据人体颈部结构设计，表面硬度适中，符合人体按 摩使用要求；坐板采用直径≥300mm，厚度≥4mm的冷板冲压成型，周圈倒角不小于R2，避免划伤危险；配置橡胶把套，手感好抗老化，另设有防盗措施，安全耐用。5.产品使用寿命8年，符合国家强制标准要求；6.使用方法：使用者坐在座椅上，颈部紧贴按摩棒，双手握住把手，上下反复缓慢移动，按摩颈部肌肉；使用者坐在座椅上，手握扶手，腰部紧贴按摩棒，上下缓慢移动扶手，按摩腰部肌肉，反复运动。7.主要功能：放松使用者颈部、腰部的肌肉，可有效消除腰背、颈部肌肉疲劳，调节神经系统，改善使用者腰部血液循环，可疏通经络，使气流畅通，调整相关脏腑功能。</t>
  </si>
  <si>
    <t>背肌引体训练器</t>
  </si>
  <si>
    <t>1.规格：1306×860×2200（mm）；2.主要承载立柱采用≥Ф114*3mm钢管；3.主要承载横梁≥Ф76*3mm钢管；4.引体部位主扶手采用直径≥32*2.5mm的钢管并配置橡胶把套；背肌板面支撑管采用直径≥32*2.5mm的钢管，版面采用厚度≥2mm厚的钢板与支撑管全面焊接；▲5.产品使用寿命8年，符合国家强制标准要求，质量需通过相关认证；6.使用方法：引体：手正握、反握或正反握握住引体把手用力上拉，缓慢还原、重复动作。背肌训练：背靠器械双臂向上伸直，抓住背肌横梁，进行收腹抬腿训练；7.主要功能：增强上肢、背部、肩带肌群力量及柔韧性；改善肩、肘、腕、指关节、腰腹活动能力。打“▲ ”号条款为重要参数，均需提供第三方佐证材料，第三方佐证材料包含且不限于（第三方检测报告或白皮书或功能截图等响应材料）。</t>
  </si>
  <si>
    <t>转腰器</t>
  </si>
  <si>
    <t>1.规格：1446×1446×1051（mm）±10㎜。2.主要承载立柱采用≥Ф114*3mm钢管。3.扶手采用≥Ф32*3mm钢管焊接而成，并配置橡胶把套；转腰盘≥Ф300mm厚度≥4mm的钢板冲压而成，表面凹凸防滑，避免滑脱危险；转腰内部采用阻尼结构，控制转动速度，保证使用者人身安全。4.产品使用寿命8年，符合国家强制标准要求；
5.使用方法：双手紧握手柄，双脚平衡站在圆形踏板上或蹲在转腰盘上，腰部发力带动下肢或身体左右扭转；6.主要功能： 增强腰部、腹部肌肉力量，改善腰椎及髋关节柔韧性、灵活性，利于健美体形。较大幅度转腰活动能使腰部肌肉牵张放松，起到通经活络促进气血畅通，强腰固肾作用适用于腰部活动障碍、体弱肾虚、腰肌劳损及周身疲乏等症。</t>
  </si>
  <si>
    <t>窗帘窗纱</t>
  </si>
  <si>
    <t>教学楼、学生公寓、教师公寓的窗帘订制，窗扇防盗窗纱的订制，窗帘总长度不小于1500米，需根据不同窗户大小实际订制，采用高精密布料，大于等于1.5倍褶子，窗帘长度大于等于，纱窗数量不少于950个，尺寸：长约1.5米，宽约0.5米，采用优质铁，硬度强，窗纱中间不少于五道横杆，投标人需根据现场实际情况进行订制。</t>
  </si>
  <si>
    <t>饮水机1</t>
  </si>
  <si>
    <t>6头节能饮水设备，电源：380V 50Hz；功率：≥6KW；水胆容量：≥35L；出水方式：二开二温二直饮（触摸按键）。过滤配置：1.五级过滤（PP棉+颗粒活性炭+炭棒滤芯+RO反渗透膜+颗粒活性炭）；2.净水流量≥净水流量≥2.1L/min,额定总净水量≥12000L。产品材质：1、面板、侧板采用不锈钢材质，厚度≥0.6mm。2、水槽、波纹管、水嘴采用304不锈钢材质，防溅水设计。安全技术配置：1、具有水电联动功能；2、具有水电分离功能；3、具有零压功能（过压保护及泄压阀功能）；4、采用的液位电极具有防止电腐蚀功能；5、具有防漏水功能；6、防干烧、防火阻燃、防漏电、防蒸汽、防开启五防安全技术和故障自动报警功能。提供三年滤芯免费更换服务，设备保养服务每学期不得低于2次。投标时提供承诺函，格式自拟。</t>
  </si>
  <si>
    <t>饮水机2</t>
  </si>
  <si>
    <t>4头节能饮水设备，电源：380V 50Hz；功率：≥6KW；水胆容量：≥30L；出水方式：一开二温一直饮（触摸按键）。
过滤配置：1.五级过滤（PP棉+颗粒活性炭+炭棒滤芯+RO反渗透膜+颗粒活性炭）；2.净水流量≥2.1L/min,额定总净水量≥12000L。
产品材质：1、面板、侧板采用不锈钢材质，厚度≥0.6mm。▲2、水槽、波纹管、水嘴采用304不锈钢材质，防溅水设计。
安全技术配置：1、具有水电联动功能；2、具有水电分离功能；▲3、具有零压功能（过压保护及泄压阀功能）；4、采用的液位电极具有防止电腐蚀功能；5、具有防漏水功能；6、防干烧、防火阻燃、防漏电、防蒸汽、防开启五防安全技术和故障自动报警功能。▲提供三年滤芯免费更换服务，设备保养服务每学期不得低于2次。投标时提供承诺函，格式自拟。打“▲ ”号条款为重要参数，均需提供第三方佐证材料，第三方佐证材料包含且不限于（第三方检测报告或白皮书或功能截图等响应材料）。</t>
  </si>
  <si>
    <t>24电口千兆交换机</t>
  </si>
  <si>
    <t xml:space="preserve">交换容量：672Gbps/6.72Tbps；包转发率：≥144Mpps；固化接口形态：24个10/100/1000Base-T自适应以太网端口，4个千兆SFP口，支持IPv4/IPv6静态路由  支持RIP/RIPng，OSPFV1/V2/V3  二层环网协议：支持STP/RSTP/MSTP协议  支持STP Root Protection 支持RRPP。
</t>
  </si>
  <si>
    <t>带光口8电口网络交换机</t>
  </si>
  <si>
    <t>交换容量：596Gbps/5.96Tbps； 包转发率：≥96Mpps； 固化接口形态：8*10/100/1000Base-T以太网端口,2*1000 Base-X SFP光口，持802.1Q (最大4K个VLAN)、支持基于协议的VLAN、IP子网的VLAN、MAC的VLAN；支持静态路由、支持IPv6静态路由、双协议栈； 支持STP/RSTP/MSTP。</t>
  </si>
  <si>
    <t>带光口24口POE交换机</t>
  </si>
  <si>
    <t>交换容量：53Gbps；包转发率：≥43.2Mpps；24个10/100/1000Base-T电口+2个1G/2.5G SFP端口；拨码开关：标准交换/端口隔离/汇聚上联/长距离连接(19-22)；转发优先端口：1-8口；供电优先端口：1-16口；支持PoE+；整机最大输出：380W，POE输出：370W；单端口最大供电功率30W；440*173*43.6mm。</t>
  </si>
  <si>
    <t>带光口8口POE交换机</t>
  </si>
  <si>
    <t>8个10/100/1000M自适应以太网端口；2个1000Base-X SFP端口；交换容量：20 Gbps；转发能力：≥14.9 Mpps；共模防护6KV，防雷等级4级；POE：125W。</t>
  </si>
  <si>
    <t>光模块</t>
  </si>
  <si>
    <t>千兆</t>
  </si>
  <si>
    <t>监控硬盘</t>
  </si>
  <si>
    <t>不少于10T容量，企业级硬盘</t>
  </si>
  <si>
    <t>面板AP</t>
  </si>
  <si>
    <t>内置天线双频四流802.11ax/ac/n面板型无线接入点-FIT，固定接口：上行口1GE，下行口1GE，整机最大传输速率可达2.975Gbps,包含AP授权。</t>
  </si>
  <si>
    <t>管理终端</t>
  </si>
  <si>
    <t>无线控制器，固定接口：WAN 2*GE &amp; LAN 6*GE + 2*SFP+ &amp; 1*USB + 1*Console，内置电源，缺省管理AP数：0，最大管理AP数：512。</t>
  </si>
  <si>
    <t>无线授权</t>
  </si>
  <si>
    <t>100个AP授权</t>
  </si>
  <si>
    <t>合计</t>
  </si>
  <si>
    <t>附件2：</t>
  </si>
  <si>
    <t>分项报价表</t>
  </si>
  <si>
    <r>
      <rPr>
        <b/>
        <sz val="11"/>
        <color theme="1"/>
        <rFont val="宋体"/>
        <charset val="134"/>
      </rPr>
      <t xml:space="preserve">项目编号：
项目名称：
采购包号及名称：包1（）
</t>
    </r>
    <r>
      <rPr>
        <b/>
        <sz val="11"/>
        <color rgb="FFFF0000"/>
        <rFont val="宋体"/>
        <charset val="134"/>
      </rPr>
      <t>投标人名称：（全称加盖公章）</t>
    </r>
  </si>
  <si>
    <t>品牌</t>
  </si>
  <si>
    <t>规格型号</t>
  </si>
  <si>
    <t>产地</t>
  </si>
  <si>
    <t>制造商名称</t>
  </si>
  <si>
    <t>投标单价（元）</t>
  </si>
  <si>
    <t>投标分项报价（元）</t>
  </si>
  <si>
    <t>1</t>
  </si>
  <si>
    <t>2</t>
  </si>
  <si>
    <t>3</t>
  </si>
  <si>
    <t>4</t>
  </si>
  <si>
    <t>5</t>
  </si>
  <si>
    <t>6</t>
  </si>
  <si>
    <t>7</t>
  </si>
  <si>
    <t>8</t>
  </si>
  <si>
    <t>9</t>
  </si>
  <si>
    <t>10</t>
  </si>
  <si>
    <t xml:space="preserve"> </t>
  </si>
  <si>
    <t>……</t>
  </si>
  <si>
    <t>投标总价合计（元）</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</si>
</sst>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43">
    <font>
      <sz val="12"/>
      <name val="宋体"/>
      <charset val="134"/>
    </font>
    <font>
      <sz val="10"/>
      <color theme="1"/>
      <name val="宋体"/>
      <charset val="134"/>
    </font>
    <font>
      <sz val="11"/>
      <color theme="1"/>
      <name val="宋体"/>
      <charset val="134"/>
    </font>
    <font>
      <b/>
      <sz val="14"/>
      <color theme="1"/>
      <name val="宋体"/>
      <charset val="134"/>
    </font>
    <font>
      <b/>
      <sz val="16"/>
      <color theme="1"/>
      <name val="宋体"/>
      <charset val="134"/>
    </font>
    <font>
      <b/>
      <sz val="11"/>
      <color theme="1"/>
      <name val="宋体"/>
      <charset val="134"/>
    </font>
    <font>
      <b/>
      <sz val="10"/>
      <color theme="1"/>
      <name val="宋体"/>
      <charset val="134"/>
    </font>
    <font>
      <b/>
      <sz val="10"/>
      <name val="宋体"/>
      <charset val="134"/>
    </font>
    <font>
      <sz val="10"/>
      <name val="宋体"/>
      <charset val="134"/>
    </font>
    <font>
      <sz val="10"/>
      <name val="宋体"/>
      <charset val="134"/>
      <scheme val="minor"/>
    </font>
    <font>
      <sz val="10"/>
      <color theme="1"/>
      <name val="宋体"/>
      <charset val="134"/>
      <scheme val="minor"/>
    </font>
    <font>
      <sz val="10"/>
      <color rgb="FF000000"/>
      <name val="宋体"/>
      <charset val="134"/>
    </font>
    <font>
      <sz val="9"/>
      <color theme="1"/>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SimSun"/>
      <charset val="134"/>
    </font>
    <font>
      <sz val="11"/>
      <color rgb="FF000000"/>
      <name val="仿宋"/>
      <charset val="134"/>
    </font>
    <font>
      <sz val="12"/>
      <name val="Arial"/>
      <charset val="134"/>
    </font>
    <font>
      <sz val="12"/>
      <name val="Arial Unicode MS"/>
      <charset val="134"/>
    </font>
    <font>
      <sz val="9"/>
      <color rgb="FF000000"/>
      <name val="宋体"/>
      <charset val="134"/>
    </font>
    <font>
      <sz val="9"/>
      <color rgb="FF000000"/>
      <name val="仿宋_GB2312"/>
      <charset val="134"/>
    </font>
    <font>
      <sz val="9"/>
      <color theme="1"/>
      <name val="Times New Roman"/>
      <charset val="134"/>
    </font>
    <font>
      <b/>
      <sz val="11"/>
      <color rgb="FFFF0000"/>
      <name val="宋体"/>
      <charset val="134"/>
    </font>
    <font>
      <sz val="10.5"/>
      <name val="仿宋"/>
      <charset val="134"/>
    </font>
    <font>
      <sz val="11"/>
      <color theme="1"/>
      <name val="Arial"/>
      <charset val="134"/>
    </font>
  </fonts>
  <fills count="35">
    <fill>
      <patternFill patternType="none"/>
    </fill>
    <fill>
      <patternFill patternType="gray125"/>
    </fill>
    <fill>
      <patternFill patternType="solid">
        <fgColor rgb="FF92D050"/>
        <bgColor indexed="64"/>
      </patternFill>
    </fill>
    <fill>
      <patternFill patternType="solid">
        <fgColor theme="0" tint="-0.249977111117893"/>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13" fillId="0" borderId="0" applyFont="0" applyFill="0" applyBorder="0" applyAlignment="0" applyProtection="0">
      <alignment vertical="center"/>
    </xf>
    <xf numFmtId="44" fontId="13" fillId="0" borderId="0" applyFont="0" applyFill="0" applyBorder="0" applyAlignment="0" applyProtection="0">
      <alignment vertical="center"/>
    </xf>
    <xf numFmtId="9" fontId="13" fillId="0" borderId="0" applyFont="0" applyFill="0" applyBorder="0" applyAlignment="0" applyProtection="0">
      <alignment vertical="center"/>
    </xf>
    <xf numFmtId="41" fontId="13" fillId="0" borderId="0" applyFont="0" applyFill="0" applyBorder="0" applyAlignment="0" applyProtection="0">
      <alignment vertical="center"/>
    </xf>
    <xf numFmtId="42" fontId="13"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3" fillId="4" borderId="6"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1" fillId="0" borderId="0" applyNumberFormat="0" applyFill="0" applyBorder="0" applyAlignment="0" applyProtection="0">
      <alignment vertical="center"/>
    </xf>
    <xf numFmtId="0" fontId="22" fillId="5" borderId="9" applyNumberFormat="0" applyAlignment="0" applyProtection="0">
      <alignment vertical="center"/>
    </xf>
    <xf numFmtId="0" fontId="23" fillId="6" borderId="10" applyNumberFormat="0" applyAlignment="0" applyProtection="0">
      <alignment vertical="center"/>
    </xf>
    <xf numFmtId="0" fontId="24" fillId="6" borderId="9" applyNumberFormat="0" applyAlignment="0" applyProtection="0">
      <alignment vertical="center"/>
    </xf>
    <xf numFmtId="0" fontId="25" fillId="7" borderId="11" applyNumberFormat="0" applyAlignment="0" applyProtection="0">
      <alignment vertical="center"/>
    </xf>
    <xf numFmtId="0" fontId="26" fillId="0" borderId="12" applyNumberFormat="0" applyFill="0" applyAlignment="0" applyProtection="0">
      <alignment vertical="center"/>
    </xf>
    <xf numFmtId="0" fontId="27" fillId="0" borderId="13" applyNumberFormat="0" applyFill="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2" fillId="32" borderId="0" applyNumberFormat="0" applyBorder="0" applyAlignment="0" applyProtection="0">
      <alignment vertical="center"/>
    </xf>
    <xf numFmtId="0" fontId="32" fillId="33" borderId="0" applyNumberFormat="0" applyBorder="0" applyAlignment="0" applyProtection="0">
      <alignment vertical="center"/>
    </xf>
    <xf numFmtId="0" fontId="31" fillId="34" borderId="0" applyNumberFormat="0" applyBorder="0" applyAlignment="0" applyProtection="0">
      <alignment vertical="center"/>
    </xf>
  </cellStyleXfs>
  <cellXfs count="41">
    <xf numFmtId="0" fontId="0" fillId="0" borderId="0" xfId="0"/>
    <xf numFmtId="0" fontId="1" fillId="0" borderId="0" xfId="0" applyFont="1" applyFill="1" applyAlignment="1">
      <alignment vertical="center"/>
    </xf>
    <xf numFmtId="0" fontId="2" fillId="0" borderId="0" xfId="0" applyFont="1" applyFill="1" applyAlignment="1">
      <alignment horizontal="center" vertical="center"/>
    </xf>
    <xf numFmtId="0" fontId="2" fillId="0" borderId="0" xfId="0" applyFont="1" applyFill="1" applyAlignment="1">
      <alignment vertical="center"/>
    </xf>
    <xf numFmtId="176" fontId="2" fillId="0" borderId="0" xfId="0" applyNumberFormat="1"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center" vertical="center"/>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49" fontId="6" fillId="0" borderId="2"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2" xfId="0" applyFont="1" applyFill="1" applyBorder="1" applyAlignment="1">
      <alignment horizontal="center" vertical="center"/>
    </xf>
    <xf numFmtId="0" fontId="9" fillId="0" borderId="2" xfId="0" applyFont="1" applyFill="1" applyBorder="1" applyAlignment="1">
      <alignment horizontal="center" vertical="center" wrapText="1"/>
    </xf>
    <xf numFmtId="0" fontId="10" fillId="0" borderId="2" xfId="0" applyFont="1" applyFill="1" applyBorder="1" applyAlignment="1">
      <alignment horizontal="center" vertical="center"/>
    </xf>
    <xf numFmtId="0" fontId="9" fillId="0" borderId="2" xfId="0" applyFont="1" applyFill="1" applyBorder="1" applyAlignment="1">
      <alignment horizontal="left" vertical="center"/>
    </xf>
    <xf numFmtId="0" fontId="9" fillId="0" borderId="2" xfId="0" applyFont="1" applyFill="1" applyBorder="1" applyAlignment="1">
      <alignment horizontal="center" vertical="center"/>
    </xf>
    <xf numFmtId="49" fontId="8" fillId="0" borderId="3" xfId="0" applyNumberFormat="1" applyFont="1" applyFill="1" applyBorder="1" applyAlignment="1">
      <alignment horizontal="center" vertical="center" wrapText="1"/>
    </xf>
    <xf numFmtId="0" fontId="9" fillId="0" borderId="4" xfId="0" applyFont="1" applyFill="1" applyBorder="1" applyAlignment="1">
      <alignment horizontal="left" vertical="center" wrapText="1"/>
    </xf>
    <xf numFmtId="0" fontId="1" fillId="0" borderId="4" xfId="0" applyFont="1" applyFill="1" applyBorder="1" applyAlignment="1">
      <alignment vertical="center" wrapText="1"/>
    </xf>
    <xf numFmtId="0" fontId="1" fillId="0" borderId="4" xfId="0" applyFont="1" applyFill="1" applyBorder="1" applyAlignment="1">
      <alignment horizontal="center" vertical="center"/>
    </xf>
    <xf numFmtId="0" fontId="9" fillId="0" borderId="4"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5" fillId="0" borderId="5" xfId="0" applyFont="1" applyFill="1" applyBorder="1" applyAlignment="1">
      <alignment horizontal="left" vertical="center" wrapText="1"/>
    </xf>
    <xf numFmtId="176" fontId="7" fillId="0" borderId="2" xfId="0" applyNumberFormat="1" applyFont="1" applyFill="1" applyBorder="1" applyAlignment="1">
      <alignment horizontal="center" vertical="center" wrapText="1"/>
    </xf>
    <xf numFmtId="176" fontId="11" fillId="0" borderId="2" xfId="0" applyNumberFormat="1" applyFont="1" applyFill="1" applyBorder="1" applyAlignment="1">
      <alignment horizontal="center" vertical="center"/>
    </xf>
    <xf numFmtId="176" fontId="11" fillId="0" borderId="5" xfId="0" applyNumberFormat="1" applyFont="1" applyFill="1" applyBorder="1" applyAlignment="1">
      <alignment horizontal="center" vertical="center"/>
    </xf>
    <xf numFmtId="0" fontId="6" fillId="2" borderId="5" xfId="0" applyFont="1" applyFill="1" applyBorder="1" applyAlignment="1">
      <alignment horizontal="center" vertical="center"/>
    </xf>
    <xf numFmtId="0" fontId="6" fillId="2" borderId="2" xfId="0" applyFont="1" applyFill="1" applyBorder="1" applyAlignment="1">
      <alignment horizontal="center" vertical="center"/>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horizontal="center" vertical="center"/>
    </xf>
    <xf numFmtId="0" fontId="1" fillId="3" borderId="2" xfId="0" applyNumberFormat="1" applyFont="1" applyFill="1" applyBorder="1" applyAlignment="1">
      <alignment horizontal="center" vertical="center" wrapText="1"/>
    </xf>
    <xf numFmtId="0" fontId="1" fillId="3" borderId="2" xfId="0" applyNumberFormat="1" applyFont="1" applyFill="1" applyBorder="1" applyAlignment="1">
      <alignment horizontal="left" vertical="center" wrapText="1"/>
    </xf>
    <xf numFmtId="0" fontId="0" fillId="0" borderId="2" xfId="0" applyBorder="1" applyAlignment="1">
      <alignment horizontal="center" vertical="center"/>
    </xf>
    <xf numFmtId="0" fontId="12" fillId="0" borderId="2" xfId="0" applyFont="1" applyFill="1" applyBorder="1" applyAlignment="1">
      <alignment horizontal="center" vertical="center" wrapText="1"/>
    </xf>
    <xf numFmtId="0" fontId="12" fillId="0" borderId="2" xfId="0" applyFont="1" applyFill="1" applyBorder="1" applyAlignment="1">
      <alignment horizontal="left" vertical="center" wrapText="1"/>
    </xf>
    <xf numFmtId="0" fontId="0" fillId="0" borderId="2" xfId="0"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externalLink" Target="externalLinks/externalLink2.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26446;&#40527;&#39134;\Documents\WeChat%20Files\wxid_msmzk1xqhhv921\FileStorage\File\2024-08\&#21103;&#26412;&#20986;&#24211;&#21333;-&#39033;&#30446;&#21517;&#31216;-&#26085;&#2639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ome\greatwall\&#25991;&#26723;\xwechat_files\sh123456789sh_294d\msg\file\2025-06\D:\&#19996;&#26041;&#36164;&#26009;2021&#24180;5&#26376;\&#65288;&#21021;&#20013;+&#39640;&#20013;&#65289;&#29702;&#21270;&#29983;&#24120;&#35268;&#23454;&#39564;&#23460;(&#37197;&#22270;)-&#23186;&#20307;&#25253;&#20215;20200316.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4"/>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汇总表"/>
      <sheetName val="1物电新防"/>
      <sheetName val="2物力新陶"/>
      <sheetName val="3物热新陶"/>
      <sheetName val="4物普新陶"/>
      <sheetName val="5化普新陶"/>
      <sheetName val="6化通塑陶"/>
      <sheetName val="7生综新陶"/>
      <sheetName val="8生解新陶"/>
      <sheetName val="9生观新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7"/>
  <sheetViews>
    <sheetView tabSelected="1" workbookViewId="0">
      <selection activeCell="C323" sqref="C323"/>
    </sheetView>
  </sheetViews>
  <sheetFormatPr defaultColWidth="9" defaultRowHeight="14.25"/>
  <cols>
    <col min="4" max="4" width="18" style="32" customWidth="1"/>
    <col min="5" max="5" width="138.375" style="33" customWidth="1"/>
    <col min="7" max="7" width="12.625"/>
    <col min="9" max="9" width="12.625"/>
    <col min="11" max="11" width="12.625"/>
  </cols>
  <sheetData>
    <row r="1" ht="66" customHeight="1" spans="1:9">
      <c r="A1" s="32" t="s">
        <v>0</v>
      </c>
      <c r="B1" s="34"/>
      <c r="C1" s="34"/>
      <c r="E1" s="32"/>
      <c r="F1" s="34"/>
      <c r="G1" s="34"/>
      <c r="H1" s="34"/>
      <c r="I1" s="34"/>
    </row>
    <row r="2" ht="24" spans="1:9">
      <c r="A2" s="35" t="s">
        <v>1</v>
      </c>
      <c r="B2" s="35" t="s">
        <v>2</v>
      </c>
      <c r="C2" s="35" t="s">
        <v>3</v>
      </c>
      <c r="D2" s="35" t="s">
        <v>4</v>
      </c>
      <c r="E2" s="36" t="s">
        <v>5</v>
      </c>
      <c r="F2" s="35" t="s">
        <v>6</v>
      </c>
      <c r="G2" s="35" t="s">
        <v>7</v>
      </c>
      <c r="H2" s="35" t="s">
        <v>8</v>
      </c>
      <c r="I2" s="35" t="s">
        <v>9</v>
      </c>
    </row>
    <row r="3" ht="42" customHeight="1" spans="1:9">
      <c r="A3" s="37">
        <v>1</v>
      </c>
      <c r="B3" s="37"/>
      <c r="C3" s="38"/>
      <c r="D3" s="38" t="s">
        <v>10</v>
      </c>
      <c r="E3" s="39" t="s">
        <v>11</v>
      </c>
      <c r="F3" s="38" t="s">
        <v>12</v>
      </c>
      <c r="G3" s="38">
        <v>1</v>
      </c>
      <c r="H3" s="38">
        <v>2800</v>
      </c>
      <c r="I3" s="38">
        <f t="shared" ref="I3:I66" si="0">H3*G3</f>
        <v>2800</v>
      </c>
    </row>
    <row r="4" spans="1:9">
      <c r="A4" s="37">
        <v>2</v>
      </c>
      <c r="B4" s="37"/>
      <c r="C4" s="38"/>
      <c r="D4" s="38" t="s">
        <v>13</v>
      </c>
      <c r="E4" s="39" t="s">
        <v>14</v>
      </c>
      <c r="F4" s="38" t="s">
        <v>15</v>
      </c>
      <c r="G4" s="38">
        <v>50</v>
      </c>
      <c r="H4" s="38">
        <v>35</v>
      </c>
      <c r="I4" s="38">
        <f t="shared" si="0"/>
        <v>1750</v>
      </c>
    </row>
    <row r="5" spans="1:9">
      <c r="A5" s="37">
        <v>3</v>
      </c>
      <c r="B5" s="37"/>
      <c r="C5" s="38"/>
      <c r="D5" s="38" t="s">
        <v>16</v>
      </c>
      <c r="E5" s="39" t="s">
        <v>17</v>
      </c>
      <c r="F5" s="38" t="s">
        <v>18</v>
      </c>
      <c r="G5" s="38">
        <v>25</v>
      </c>
      <c r="H5" s="38">
        <v>22</v>
      </c>
      <c r="I5" s="38">
        <f t="shared" si="0"/>
        <v>550</v>
      </c>
    </row>
    <row r="6" spans="1:9">
      <c r="A6" s="37">
        <v>4</v>
      </c>
      <c r="B6" s="37"/>
      <c r="C6" s="38"/>
      <c r="D6" s="38" t="s">
        <v>19</v>
      </c>
      <c r="E6" s="39" t="s">
        <v>20</v>
      </c>
      <c r="F6" s="38" t="s">
        <v>21</v>
      </c>
      <c r="G6" s="38">
        <v>50</v>
      </c>
      <c r="H6" s="38">
        <v>30</v>
      </c>
      <c r="I6" s="38">
        <f t="shared" si="0"/>
        <v>1500</v>
      </c>
    </row>
    <row r="7" spans="1:9">
      <c r="A7" s="37">
        <v>5</v>
      </c>
      <c r="B7" s="37"/>
      <c r="C7" s="38"/>
      <c r="D7" s="38" t="s">
        <v>22</v>
      </c>
      <c r="E7" s="39" t="s">
        <v>23</v>
      </c>
      <c r="F7" s="38" t="s">
        <v>24</v>
      </c>
      <c r="G7" s="38">
        <v>50</v>
      </c>
      <c r="H7" s="38">
        <v>60</v>
      </c>
      <c r="I7" s="38">
        <f t="shared" si="0"/>
        <v>3000</v>
      </c>
    </row>
    <row r="8" spans="1:9">
      <c r="A8" s="37">
        <v>6</v>
      </c>
      <c r="B8" s="37"/>
      <c r="C8" s="38"/>
      <c r="D8" s="38" t="s">
        <v>25</v>
      </c>
      <c r="E8" s="39" t="s">
        <v>26</v>
      </c>
      <c r="F8" s="38" t="s">
        <v>18</v>
      </c>
      <c r="G8" s="38">
        <v>50</v>
      </c>
      <c r="H8" s="38">
        <v>30</v>
      </c>
      <c r="I8" s="38">
        <f t="shared" si="0"/>
        <v>1500</v>
      </c>
    </row>
    <row r="9" spans="1:9">
      <c r="A9" s="37">
        <v>7</v>
      </c>
      <c r="B9" s="37"/>
      <c r="C9" s="38"/>
      <c r="D9" s="38" t="s">
        <v>27</v>
      </c>
      <c r="E9" s="39" t="s">
        <v>28</v>
      </c>
      <c r="F9" s="38" t="s">
        <v>29</v>
      </c>
      <c r="G9" s="38">
        <v>50</v>
      </c>
      <c r="H9" s="38">
        <v>80</v>
      </c>
      <c r="I9" s="38">
        <f t="shared" si="0"/>
        <v>4000</v>
      </c>
    </row>
    <row r="10" spans="1:9">
      <c r="A10" s="37">
        <v>8</v>
      </c>
      <c r="B10" s="37"/>
      <c r="C10" s="38"/>
      <c r="D10" s="38" t="s">
        <v>30</v>
      </c>
      <c r="E10" s="39" t="s">
        <v>31</v>
      </c>
      <c r="F10" s="38" t="s">
        <v>32</v>
      </c>
      <c r="G10" s="38">
        <v>50</v>
      </c>
      <c r="H10" s="38">
        <v>50</v>
      </c>
      <c r="I10" s="38">
        <f t="shared" si="0"/>
        <v>2500</v>
      </c>
    </row>
    <row r="11" ht="22.5" spans="1:9">
      <c r="A11" s="37">
        <v>9</v>
      </c>
      <c r="B11" s="37"/>
      <c r="C11" s="38"/>
      <c r="D11" s="38" t="s">
        <v>33</v>
      </c>
      <c r="E11" s="39" t="s">
        <v>34</v>
      </c>
      <c r="F11" s="38" t="s">
        <v>35</v>
      </c>
      <c r="G11" s="38">
        <v>1</v>
      </c>
      <c r="H11" s="38">
        <v>9800</v>
      </c>
      <c r="I11" s="38">
        <f t="shared" si="0"/>
        <v>9800</v>
      </c>
    </row>
    <row r="12" ht="236.25" spans="1:9">
      <c r="A12" s="37">
        <v>10</v>
      </c>
      <c r="B12" s="37" t="s">
        <v>36</v>
      </c>
      <c r="C12" s="38"/>
      <c r="D12" s="38" t="s">
        <v>37</v>
      </c>
      <c r="E12" s="39" t="s">
        <v>38</v>
      </c>
      <c r="F12" s="38" t="s">
        <v>39</v>
      </c>
      <c r="G12" s="38">
        <v>1</v>
      </c>
      <c r="H12" s="38">
        <v>60000</v>
      </c>
      <c r="I12" s="38">
        <f t="shared" si="0"/>
        <v>60000</v>
      </c>
    </row>
    <row r="13" ht="78.75" spans="1:9">
      <c r="A13" s="37">
        <v>11</v>
      </c>
      <c r="B13" s="37"/>
      <c r="C13" s="38"/>
      <c r="D13" s="38" t="s">
        <v>40</v>
      </c>
      <c r="E13" s="39" t="s">
        <v>41</v>
      </c>
      <c r="F13" s="38" t="s">
        <v>12</v>
      </c>
      <c r="G13" s="38">
        <v>1</v>
      </c>
      <c r="H13" s="38">
        <v>20000</v>
      </c>
      <c r="I13" s="38">
        <f t="shared" si="0"/>
        <v>20000</v>
      </c>
    </row>
    <row r="14" ht="90" spans="1:9">
      <c r="A14" s="37">
        <v>12</v>
      </c>
      <c r="B14" s="37"/>
      <c r="C14" s="38"/>
      <c r="D14" s="38" t="s">
        <v>42</v>
      </c>
      <c r="E14" s="39" t="s">
        <v>43</v>
      </c>
      <c r="F14" s="38" t="s">
        <v>12</v>
      </c>
      <c r="G14" s="38">
        <v>1</v>
      </c>
      <c r="H14" s="38">
        <v>13000</v>
      </c>
      <c r="I14" s="38">
        <f t="shared" si="0"/>
        <v>13000</v>
      </c>
    </row>
    <row r="15" ht="67.5" spans="1:9">
      <c r="A15" s="37">
        <v>13</v>
      </c>
      <c r="B15" s="37"/>
      <c r="C15" s="38"/>
      <c r="D15" s="38" t="s">
        <v>44</v>
      </c>
      <c r="E15" s="39" t="s">
        <v>45</v>
      </c>
      <c r="F15" s="38" t="s">
        <v>12</v>
      </c>
      <c r="G15" s="38">
        <v>1</v>
      </c>
      <c r="H15" s="38">
        <v>10000</v>
      </c>
      <c r="I15" s="38">
        <f t="shared" si="0"/>
        <v>10000</v>
      </c>
    </row>
    <row r="16" spans="1:9">
      <c r="A16" s="37">
        <v>14</v>
      </c>
      <c r="B16" s="37"/>
      <c r="C16" s="38"/>
      <c r="D16" s="38" t="s">
        <v>46</v>
      </c>
      <c r="E16" s="39" t="s">
        <v>47</v>
      </c>
      <c r="F16" s="38" t="s">
        <v>39</v>
      </c>
      <c r="G16" s="38">
        <v>1</v>
      </c>
      <c r="H16" s="38">
        <v>16000</v>
      </c>
      <c r="I16" s="38">
        <f t="shared" si="0"/>
        <v>16000</v>
      </c>
    </row>
    <row r="17" ht="236.25" spans="1:9">
      <c r="A17" s="37">
        <v>15</v>
      </c>
      <c r="B17" s="37"/>
      <c r="C17" s="38"/>
      <c r="D17" s="38" t="s">
        <v>48</v>
      </c>
      <c r="E17" s="39" t="s">
        <v>49</v>
      </c>
      <c r="F17" s="38" t="s">
        <v>12</v>
      </c>
      <c r="G17" s="38">
        <v>1</v>
      </c>
      <c r="H17" s="38">
        <v>118000</v>
      </c>
      <c r="I17" s="38">
        <f t="shared" si="0"/>
        <v>118000</v>
      </c>
    </row>
    <row r="18" ht="22.5" spans="1:9">
      <c r="A18" s="37">
        <v>16</v>
      </c>
      <c r="B18" s="37"/>
      <c r="C18" s="38"/>
      <c r="D18" s="38" t="s">
        <v>50</v>
      </c>
      <c r="E18" s="39" t="s">
        <v>51</v>
      </c>
      <c r="F18" s="38" t="s">
        <v>12</v>
      </c>
      <c r="G18" s="38">
        <v>1</v>
      </c>
      <c r="H18" s="38">
        <v>16000</v>
      </c>
      <c r="I18" s="38">
        <f t="shared" si="0"/>
        <v>16000</v>
      </c>
    </row>
    <row r="19" ht="22.5" spans="1:9">
      <c r="A19" s="37">
        <v>17</v>
      </c>
      <c r="B19" s="37"/>
      <c r="C19" s="38"/>
      <c r="D19" s="38" t="s">
        <v>52</v>
      </c>
      <c r="E19" s="39" t="s">
        <v>53</v>
      </c>
      <c r="F19" s="38" t="s">
        <v>12</v>
      </c>
      <c r="G19" s="38">
        <v>1</v>
      </c>
      <c r="H19" s="38">
        <v>9800</v>
      </c>
      <c r="I19" s="38">
        <f t="shared" si="0"/>
        <v>9800</v>
      </c>
    </row>
    <row r="20" ht="337.5" spans="1:9">
      <c r="A20" s="37">
        <v>18</v>
      </c>
      <c r="B20" s="37"/>
      <c r="C20" s="38"/>
      <c r="D20" s="38" t="s">
        <v>54</v>
      </c>
      <c r="E20" s="39" t="s">
        <v>55</v>
      </c>
      <c r="F20" s="38" t="s">
        <v>12</v>
      </c>
      <c r="G20" s="38">
        <v>1</v>
      </c>
      <c r="H20" s="38">
        <v>138000</v>
      </c>
      <c r="I20" s="38">
        <f t="shared" si="0"/>
        <v>138000</v>
      </c>
    </row>
    <row r="21" spans="1:9">
      <c r="A21" s="37">
        <v>19</v>
      </c>
      <c r="B21" s="37"/>
      <c r="C21" s="38"/>
      <c r="D21" s="38" t="s">
        <v>56</v>
      </c>
      <c r="E21" s="39" t="s">
        <v>57</v>
      </c>
      <c r="F21" s="38" t="s">
        <v>12</v>
      </c>
      <c r="G21" s="38">
        <v>1</v>
      </c>
      <c r="H21" s="38">
        <v>780</v>
      </c>
      <c r="I21" s="38">
        <f t="shared" si="0"/>
        <v>780</v>
      </c>
    </row>
    <row r="22" ht="90" spans="1:9">
      <c r="A22" s="37">
        <v>20</v>
      </c>
      <c r="B22" s="37"/>
      <c r="C22" s="38" t="s">
        <v>58</v>
      </c>
      <c r="D22" s="38" t="s">
        <v>59</v>
      </c>
      <c r="E22" s="39" t="s">
        <v>60</v>
      </c>
      <c r="F22" s="38" t="s">
        <v>12</v>
      </c>
      <c r="G22" s="38">
        <v>1</v>
      </c>
      <c r="H22" s="38">
        <v>16000</v>
      </c>
      <c r="I22" s="38">
        <f t="shared" si="0"/>
        <v>16000</v>
      </c>
    </row>
    <row r="23" ht="78.75" spans="1:9">
      <c r="A23" s="37">
        <v>21</v>
      </c>
      <c r="B23" s="37"/>
      <c r="C23" s="38"/>
      <c r="D23" s="38" t="s">
        <v>61</v>
      </c>
      <c r="E23" s="39" t="s">
        <v>62</v>
      </c>
      <c r="F23" s="38" t="s">
        <v>12</v>
      </c>
      <c r="G23" s="38">
        <v>1</v>
      </c>
      <c r="H23" s="38">
        <v>16000</v>
      </c>
      <c r="I23" s="38">
        <f t="shared" si="0"/>
        <v>16000</v>
      </c>
    </row>
    <row r="24" ht="202.5" spans="1:9">
      <c r="A24" s="37">
        <v>22</v>
      </c>
      <c r="B24" s="37"/>
      <c r="C24" s="38"/>
      <c r="D24" s="38" t="s">
        <v>63</v>
      </c>
      <c r="E24" s="39" t="s">
        <v>64</v>
      </c>
      <c r="F24" s="38" t="s">
        <v>12</v>
      </c>
      <c r="G24" s="38">
        <v>8</v>
      </c>
      <c r="H24" s="38">
        <v>3980</v>
      </c>
      <c r="I24" s="38">
        <f t="shared" si="0"/>
        <v>31840</v>
      </c>
    </row>
    <row r="25" ht="146.25" spans="1:9">
      <c r="A25" s="37">
        <v>23</v>
      </c>
      <c r="B25" s="37"/>
      <c r="C25" s="38"/>
      <c r="D25" s="38" t="s">
        <v>65</v>
      </c>
      <c r="E25" s="39" t="s">
        <v>66</v>
      </c>
      <c r="F25" s="38" t="s">
        <v>35</v>
      </c>
      <c r="G25" s="38">
        <v>1</v>
      </c>
      <c r="H25" s="38">
        <v>1980</v>
      </c>
      <c r="I25" s="38">
        <f t="shared" si="0"/>
        <v>1980</v>
      </c>
    </row>
    <row r="26" ht="45" spans="1:9">
      <c r="A26" s="37">
        <v>24</v>
      </c>
      <c r="B26" s="37"/>
      <c r="C26" s="38"/>
      <c r="D26" s="38" t="s">
        <v>67</v>
      </c>
      <c r="E26" s="39" t="s">
        <v>68</v>
      </c>
      <c r="F26" s="38" t="s">
        <v>12</v>
      </c>
      <c r="G26" s="38">
        <v>8</v>
      </c>
      <c r="H26" s="38">
        <v>840</v>
      </c>
      <c r="I26" s="38">
        <f t="shared" si="0"/>
        <v>6720</v>
      </c>
    </row>
    <row r="27" ht="45" spans="1:9">
      <c r="A27" s="37">
        <v>25</v>
      </c>
      <c r="B27" s="37"/>
      <c r="C27" s="38"/>
      <c r="D27" s="38" t="s">
        <v>69</v>
      </c>
      <c r="E27" s="39" t="s">
        <v>70</v>
      </c>
      <c r="F27" s="38" t="s">
        <v>12</v>
      </c>
      <c r="G27" s="38">
        <v>8</v>
      </c>
      <c r="H27" s="38">
        <v>870</v>
      </c>
      <c r="I27" s="38">
        <f t="shared" si="0"/>
        <v>6960</v>
      </c>
    </row>
    <row r="28" ht="33.75" spans="1:9">
      <c r="A28" s="37">
        <v>26</v>
      </c>
      <c r="B28" s="37"/>
      <c r="C28" s="38"/>
      <c r="D28" s="38" t="s">
        <v>71</v>
      </c>
      <c r="E28" s="39" t="s">
        <v>72</v>
      </c>
      <c r="F28" s="38" t="s">
        <v>12</v>
      </c>
      <c r="G28" s="38">
        <v>8</v>
      </c>
      <c r="H28" s="38">
        <v>900</v>
      </c>
      <c r="I28" s="38">
        <f t="shared" si="0"/>
        <v>7200</v>
      </c>
    </row>
    <row r="29" ht="33.75" spans="1:9">
      <c r="A29" s="37">
        <v>27</v>
      </c>
      <c r="B29" s="37"/>
      <c r="C29" s="38"/>
      <c r="D29" s="38" t="s">
        <v>73</v>
      </c>
      <c r="E29" s="39" t="s">
        <v>74</v>
      </c>
      <c r="F29" s="38" t="s">
        <v>12</v>
      </c>
      <c r="G29" s="38">
        <v>8</v>
      </c>
      <c r="H29" s="38">
        <v>990</v>
      </c>
      <c r="I29" s="38">
        <f t="shared" si="0"/>
        <v>7920</v>
      </c>
    </row>
    <row r="30" ht="22.5" spans="1:9">
      <c r="A30" s="37">
        <v>28</v>
      </c>
      <c r="B30" s="37"/>
      <c r="C30" s="38"/>
      <c r="D30" s="38" t="s">
        <v>75</v>
      </c>
      <c r="E30" s="39" t="s">
        <v>76</v>
      </c>
      <c r="F30" s="38" t="s">
        <v>77</v>
      </c>
      <c r="G30" s="38">
        <v>50</v>
      </c>
      <c r="H30" s="38">
        <v>50</v>
      </c>
      <c r="I30" s="38">
        <f t="shared" si="0"/>
        <v>2500</v>
      </c>
    </row>
    <row r="31" ht="78.75" spans="1:9">
      <c r="A31" s="37">
        <v>29</v>
      </c>
      <c r="B31" s="37"/>
      <c r="C31" s="38"/>
      <c r="D31" s="38" t="s">
        <v>78</v>
      </c>
      <c r="E31" s="39" t="s">
        <v>79</v>
      </c>
      <c r="F31" s="38" t="s">
        <v>12</v>
      </c>
      <c r="G31" s="38">
        <v>1</v>
      </c>
      <c r="H31" s="38">
        <v>23800</v>
      </c>
      <c r="I31" s="38">
        <f t="shared" si="0"/>
        <v>23800</v>
      </c>
    </row>
    <row r="32" ht="33.75" spans="1:9">
      <c r="A32" s="37">
        <v>30</v>
      </c>
      <c r="B32" s="37"/>
      <c r="C32" s="38"/>
      <c r="D32" s="38" t="s">
        <v>80</v>
      </c>
      <c r="E32" s="39" t="s">
        <v>81</v>
      </c>
      <c r="F32" s="38" t="s">
        <v>12</v>
      </c>
      <c r="G32" s="38">
        <v>1</v>
      </c>
      <c r="H32" s="38">
        <v>24000</v>
      </c>
      <c r="I32" s="38">
        <f t="shared" si="0"/>
        <v>24000</v>
      </c>
    </row>
    <row r="33" ht="33.75" spans="1:9">
      <c r="A33" s="37">
        <v>31</v>
      </c>
      <c r="B33" s="37"/>
      <c r="C33" s="38"/>
      <c r="D33" s="38" t="s">
        <v>82</v>
      </c>
      <c r="E33" s="39" t="s">
        <v>83</v>
      </c>
      <c r="F33" s="38" t="s">
        <v>12</v>
      </c>
      <c r="G33" s="38">
        <v>1</v>
      </c>
      <c r="H33" s="38">
        <v>2980</v>
      </c>
      <c r="I33" s="38">
        <f t="shared" si="0"/>
        <v>2980</v>
      </c>
    </row>
    <row r="34" ht="90" spans="1:9">
      <c r="A34" s="37">
        <v>32</v>
      </c>
      <c r="B34" s="37"/>
      <c r="C34" s="38"/>
      <c r="D34" s="38" t="s">
        <v>84</v>
      </c>
      <c r="E34" s="39" t="s">
        <v>85</v>
      </c>
      <c r="F34" s="38" t="s">
        <v>12</v>
      </c>
      <c r="G34" s="38">
        <v>1</v>
      </c>
      <c r="H34" s="38">
        <v>15000</v>
      </c>
      <c r="I34" s="38">
        <f t="shared" si="0"/>
        <v>15000</v>
      </c>
    </row>
    <row r="35" ht="194" customHeight="1" spans="1:9">
      <c r="A35" s="37">
        <v>33</v>
      </c>
      <c r="B35" s="37"/>
      <c r="C35" s="38"/>
      <c r="D35" s="38" t="s">
        <v>86</v>
      </c>
      <c r="E35" s="39" t="s">
        <v>87</v>
      </c>
      <c r="F35" s="38" t="s">
        <v>12</v>
      </c>
      <c r="G35" s="38">
        <v>1</v>
      </c>
      <c r="H35" s="38">
        <v>19800</v>
      </c>
      <c r="I35" s="38">
        <f t="shared" si="0"/>
        <v>19800</v>
      </c>
    </row>
    <row r="36" ht="112.5" spans="1:9">
      <c r="A36" s="37">
        <v>34</v>
      </c>
      <c r="B36" s="37"/>
      <c r="C36" s="38"/>
      <c r="D36" s="38" t="s">
        <v>88</v>
      </c>
      <c r="E36" s="39" t="s">
        <v>89</v>
      </c>
      <c r="F36" s="38" t="s">
        <v>35</v>
      </c>
      <c r="G36" s="38">
        <v>1</v>
      </c>
      <c r="H36" s="38">
        <v>59800</v>
      </c>
      <c r="I36" s="38">
        <f t="shared" si="0"/>
        <v>59800</v>
      </c>
    </row>
    <row r="37" ht="22.5" spans="1:9">
      <c r="A37" s="37">
        <v>35</v>
      </c>
      <c r="B37" s="37"/>
      <c r="C37" s="38"/>
      <c r="D37" s="38" t="s">
        <v>90</v>
      </c>
      <c r="E37" s="39" t="s">
        <v>91</v>
      </c>
      <c r="F37" s="38" t="s">
        <v>35</v>
      </c>
      <c r="G37" s="38">
        <v>1</v>
      </c>
      <c r="H37" s="38">
        <v>4000</v>
      </c>
      <c r="I37" s="38">
        <f t="shared" si="0"/>
        <v>4000</v>
      </c>
    </row>
    <row r="38" ht="33.75" spans="1:9">
      <c r="A38" s="37">
        <v>36</v>
      </c>
      <c r="B38" s="37"/>
      <c r="C38" s="38" t="s">
        <v>58</v>
      </c>
      <c r="D38" s="38" t="s">
        <v>92</v>
      </c>
      <c r="E38" s="39" t="s">
        <v>93</v>
      </c>
      <c r="F38" s="38" t="s">
        <v>12</v>
      </c>
      <c r="G38" s="38">
        <v>1</v>
      </c>
      <c r="H38" s="38">
        <v>2507</v>
      </c>
      <c r="I38" s="38">
        <f t="shared" si="0"/>
        <v>2507</v>
      </c>
    </row>
    <row r="39" ht="56.25" spans="1:9">
      <c r="A39" s="37">
        <v>37</v>
      </c>
      <c r="B39" s="37"/>
      <c r="C39" s="38"/>
      <c r="D39" s="38" t="s">
        <v>94</v>
      </c>
      <c r="E39" s="39" t="s">
        <v>95</v>
      </c>
      <c r="F39" s="38" t="s">
        <v>12</v>
      </c>
      <c r="G39" s="38">
        <v>1</v>
      </c>
      <c r="H39" s="38">
        <v>1398</v>
      </c>
      <c r="I39" s="38">
        <f t="shared" si="0"/>
        <v>1398</v>
      </c>
    </row>
    <row r="40" ht="22.5" spans="1:9">
      <c r="A40" s="37">
        <v>38</v>
      </c>
      <c r="B40" s="37"/>
      <c r="C40" s="38"/>
      <c r="D40" s="38" t="s">
        <v>96</v>
      </c>
      <c r="E40" s="39" t="s">
        <v>97</v>
      </c>
      <c r="F40" s="38" t="s">
        <v>35</v>
      </c>
      <c r="G40" s="38">
        <v>1</v>
      </c>
      <c r="H40" s="38">
        <v>3560</v>
      </c>
      <c r="I40" s="38">
        <f t="shared" si="0"/>
        <v>3560</v>
      </c>
    </row>
    <row r="41" spans="1:9">
      <c r="A41" s="37">
        <v>39</v>
      </c>
      <c r="B41" s="37"/>
      <c r="C41" s="38"/>
      <c r="D41" s="38" t="s">
        <v>98</v>
      </c>
      <c r="E41" s="39" t="s">
        <v>99</v>
      </c>
      <c r="F41" s="38" t="s">
        <v>35</v>
      </c>
      <c r="G41" s="38">
        <v>1</v>
      </c>
      <c r="H41" s="38">
        <v>585</v>
      </c>
      <c r="I41" s="38">
        <f t="shared" si="0"/>
        <v>585</v>
      </c>
    </row>
    <row r="42" ht="22.5" spans="1:9">
      <c r="A42" s="37">
        <v>40</v>
      </c>
      <c r="B42" s="37"/>
      <c r="C42" s="38"/>
      <c r="D42" s="38" t="s">
        <v>100</v>
      </c>
      <c r="E42" s="39" t="s">
        <v>101</v>
      </c>
      <c r="F42" s="38" t="s">
        <v>29</v>
      </c>
      <c r="G42" s="38">
        <v>1</v>
      </c>
      <c r="H42" s="38">
        <v>1500</v>
      </c>
      <c r="I42" s="38">
        <f t="shared" si="0"/>
        <v>1500</v>
      </c>
    </row>
    <row r="43" ht="33.75" spans="1:9">
      <c r="A43" s="37">
        <v>41</v>
      </c>
      <c r="B43" s="37"/>
      <c r="C43" s="38"/>
      <c r="D43" s="38" t="s">
        <v>102</v>
      </c>
      <c r="E43" s="39" t="s">
        <v>103</v>
      </c>
      <c r="F43" s="38" t="s">
        <v>104</v>
      </c>
      <c r="G43" s="38">
        <v>1</v>
      </c>
      <c r="H43" s="38">
        <v>980</v>
      </c>
      <c r="I43" s="38">
        <f t="shared" si="0"/>
        <v>980</v>
      </c>
    </row>
    <row r="44" ht="33.75" spans="1:9">
      <c r="A44" s="37">
        <v>42</v>
      </c>
      <c r="B44" s="37"/>
      <c r="C44" s="38"/>
      <c r="D44" s="38" t="s">
        <v>105</v>
      </c>
      <c r="E44" s="39" t="s">
        <v>106</v>
      </c>
      <c r="F44" s="38" t="s">
        <v>104</v>
      </c>
      <c r="G44" s="38">
        <v>1</v>
      </c>
      <c r="H44" s="38">
        <v>980</v>
      </c>
      <c r="I44" s="38">
        <f t="shared" si="0"/>
        <v>980</v>
      </c>
    </row>
    <row r="45" ht="33.75" spans="1:9">
      <c r="A45" s="37">
        <v>43</v>
      </c>
      <c r="B45" s="37"/>
      <c r="C45" s="38"/>
      <c r="D45" s="38" t="s">
        <v>107</v>
      </c>
      <c r="E45" s="39" t="s">
        <v>108</v>
      </c>
      <c r="F45" s="38" t="s">
        <v>104</v>
      </c>
      <c r="G45" s="38">
        <v>1</v>
      </c>
      <c r="H45" s="38">
        <v>980</v>
      </c>
      <c r="I45" s="38">
        <f t="shared" si="0"/>
        <v>980</v>
      </c>
    </row>
    <row r="46" ht="33.75" spans="1:9">
      <c r="A46" s="37">
        <v>44</v>
      </c>
      <c r="B46" s="37"/>
      <c r="C46" s="38"/>
      <c r="D46" s="38" t="s">
        <v>109</v>
      </c>
      <c r="E46" s="39" t="s">
        <v>110</v>
      </c>
      <c r="F46" s="38" t="s">
        <v>104</v>
      </c>
      <c r="G46" s="38">
        <v>1</v>
      </c>
      <c r="H46" s="38">
        <v>980</v>
      </c>
      <c r="I46" s="38">
        <f t="shared" si="0"/>
        <v>980</v>
      </c>
    </row>
    <row r="47" ht="33.75" spans="1:9">
      <c r="A47" s="37">
        <v>45</v>
      </c>
      <c r="B47" s="37"/>
      <c r="C47" s="38"/>
      <c r="D47" s="38" t="s">
        <v>111</v>
      </c>
      <c r="E47" s="39" t="s">
        <v>112</v>
      </c>
      <c r="F47" s="38" t="s">
        <v>104</v>
      </c>
      <c r="G47" s="38">
        <v>1</v>
      </c>
      <c r="H47" s="38">
        <v>980</v>
      </c>
      <c r="I47" s="38">
        <f t="shared" si="0"/>
        <v>980</v>
      </c>
    </row>
    <row r="48" ht="33.75" spans="1:9">
      <c r="A48" s="37">
        <v>46</v>
      </c>
      <c r="B48" s="37"/>
      <c r="C48" s="38"/>
      <c r="D48" s="38" t="s">
        <v>113</v>
      </c>
      <c r="E48" s="39" t="s">
        <v>114</v>
      </c>
      <c r="F48" s="38" t="s">
        <v>104</v>
      </c>
      <c r="G48" s="38">
        <v>1</v>
      </c>
      <c r="H48" s="38">
        <v>980</v>
      </c>
      <c r="I48" s="38">
        <f t="shared" si="0"/>
        <v>980</v>
      </c>
    </row>
    <row r="49" ht="45" spans="1:9">
      <c r="A49" s="37">
        <v>47</v>
      </c>
      <c r="B49" s="37"/>
      <c r="C49" s="38"/>
      <c r="D49" s="38" t="s">
        <v>115</v>
      </c>
      <c r="E49" s="39" t="s">
        <v>116</v>
      </c>
      <c r="F49" s="38" t="s">
        <v>104</v>
      </c>
      <c r="G49" s="38">
        <v>1</v>
      </c>
      <c r="H49" s="38">
        <v>980</v>
      </c>
      <c r="I49" s="38">
        <f t="shared" si="0"/>
        <v>980</v>
      </c>
    </row>
    <row r="50" ht="45" spans="1:9">
      <c r="A50" s="37">
        <v>48</v>
      </c>
      <c r="B50" s="37"/>
      <c r="C50" s="38"/>
      <c r="D50" s="38" t="s">
        <v>117</v>
      </c>
      <c r="E50" s="39" t="s">
        <v>118</v>
      </c>
      <c r="F50" s="38" t="s">
        <v>104</v>
      </c>
      <c r="G50" s="38">
        <v>1</v>
      </c>
      <c r="H50" s="38">
        <v>980</v>
      </c>
      <c r="I50" s="38">
        <f t="shared" si="0"/>
        <v>980</v>
      </c>
    </row>
    <row r="51" ht="22.5" spans="1:9">
      <c r="A51" s="37">
        <v>49</v>
      </c>
      <c r="B51" s="37"/>
      <c r="C51" s="38"/>
      <c r="D51" s="38" t="s">
        <v>119</v>
      </c>
      <c r="E51" s="39" t="s">
        <v>120</v>
      </c>
      <c r="F51" s="38" t="s">
        <v>104</v>
      </c>
      <c r="G51" s="38">
        <v>1</v>
      </c>
      <c r="H51" s="38">
        <v>980</v>
      </c>
      <c r="I51" s="38">
        <f t="shared" si="0"/>
        <v>980</v>
      </c>
    </row>
    <row r="52" ht="33.75" spans="1:9">
      <c r="A52" s="37">
        <v>50</v>
      </c>
      <c r="B52" s="37"/>
      <c r="C52" s="38"/>
      <c r="D52" s="38" t="s">
        <v>121</v>
      </c>
      <c r="E52" s="39" t="s">
        <v>122</v>
      </c>
      <c r="F52" s="38" t="s">
        <v>104</v>
      </c>
      <c r="G52" s="38">
        <v>1</v>
      </c>
      <c r="H52" s="38">
        <v>980</v>
      </c>
      <c r="I52" s="38">
        <f t="shared" si="0"/>
        <v>980</v>
      </c>
    </row>
    <row r="53" ht="22.5" spans="1:9">
      <c r="A53" s="37">
        <v>51</v>
      </c>
      <c r="B53" s="37"/>
      <c r="C53" s="38"/>
      <c r="D53" s="38" t="s">
        <v>123</v>
      </c>
      <c r="E53" s="39" t="s">
        <v>124</v>
      </c>
      <c r="F53" s="38" t="s">
        <v>104</v>
      </c>
      <c r="G53" s="38">
        <v>1</v>
      </c>
      <c r="H53" s="38">
        <v>980</v>
      </c>
      <c r="I53" s="38">
        <f t="shared" si="0"/>
        <v>980</v>
      </c>
    </row>
    <row r="54" ht="33.75" spans="1:9">
      <c r="A54" s="37">
        <v>52</v>
      </c>
      <c r="B54" s="37"/>
      <c r="C54" s="38"/>
      <c r="D54" s="38" t="s">
        <v>125</v>
      </c>
      <c r="E54" s="39" t="s">
        <v>126</v>
      </c>
      <c r="F54" s="38" t="s">
        <v>104</v>
      </c>
      <c r="G54" s="38">
        <v>1</v>
      </c>
      <c r="H54" s="38">
        <v>980</v>
      </c>
      <c r="I54" s="38">
        <f t="shared" si="0"/>
        <v>980</v>
      </c>
    </row>
    <row r="55" ht="22.5" spans="1:9">
      <c r="A55" s="37">
        <v>53</v>
      </c>
      <c r="B55" s="37"/>
      <c r="C55" s="38"/>
      <c r="D55" s="38" t="s">
        <v>127</v>
      </c>
      <c r="E55" s="39" t="s">
        <v>128</v>
      </c>
      <c r="F55" s="38" t="s">
        <v>104</v>
      </c>
      <c r="G55" s="38">
        <v>1</v>
      </c>
      <c r="H55" s="38">
        <v>980</v>
      </c>
      <c r="I55" s="38">
        <f t="shared" si="0"/>
        <v>980</v>
      </c>
    </row>
    <row r="56" ht="33.75" spans="1:9">
      <c r="A56" s="37">
        <v>54</v>
      </c>
      <c r="B56" s="37"/>
      <c r="C56" s="38"/>
      <c r="D56" s="38" t="s">
        <v>129</v>
      </c>
      <c r="E56" s="39" t="s">
        <v>130</v>
      </c>
      <c r="F56" s="38" t="s">
        <v>104</v>
      </c>
      <c r="G56" s="38">
        <v>1</v>
      </c>
      <c r="H56" s="38">
        <v>980</v>
      </c>
      <c r="I56" s="38">
        <f t="shared" si="0"/>
        <v>980</v>
      </c>
    </row>
    <row r="57" ht="33.75" spans="1:9">
      <c r="A57" s="37">
        <v>55</v>
      </c>
      <c r="B57" s="37"/>
      <c r="C57" s="38"/>
      <c r="D57" s="38" t="s">
        <v>131</v>
      </c>
      <c r="E57" s="39" t="s">
        <v>132</v>
      </c>
      <c r="F57" s="38" t="s">
        <v>104</v>
      </c>
      <c r="G57" s="38">
        <v>1</v>
      </c>
      <c r="H57" s="38">
        <v>980</v>
      </c>
      <c r="I57" s="38">
        <f t="shared" si="0"/>
        <v>980</v>
      </c>
    </row>
    <row r="58" ht="33.75" spans="1:9">
      <c r="A58" s="37">
        <v>56</v>
      </c>
      <c r="B58" s="37"/>
      <c r="C58" s="38"/>
      <c r="D58" s="38" t="s">
        <v>133</v>
      </c>
      <c r="E58" s="39" t="s">
        <v>134</v>
      </c>
      <c r="F58" s="38" t="s">
        <v>104</v>
      </c>
      <c r="G58" s="38">
        <v>1</v>
      </c>
      <c r="H58" s="38">
        <v>980</v>
      </c>
      <c r="I58" s="38">
        <f t="shared" si="0"/>
        <v>980</v>
      </c>
    </row>
    <row r="59" ht="33.75" spans="1:9">
      <c r="A59" s="37">
        <v>57</v>
      </c>
      <c r="B59" s="37"/>
      <c r="C59" s="38"/>
      <c r="D59" s="38" t="s">
        <v>135</v>
      </c>
      <c r="E59" s="39" t="s">
        <v>136</v>
      </c>
      <c r="F59" s="38" t="s">
        <v>104</v>
      </c>
      <c r="G59" s="38">
        <v>1</v>
      </c>
      <c r="H59" s="38">
        <v>980</v>
      </c>
      <c r="I59" s="38">
        <f t="shared" si="0"/>
        <v>980</v>
      </c>
    </row>
    <row r="60" ht="33.75" spans="1:9">
      <c r="A60" s="37">
        <v>58</v>
      </c>
      <c r="B60" s="37"/>
      <c r="C60" s="38"/>
      <c r="D60" s="38" t="s">
        <v>137</v>
      </c>
      <c r="E60" s="39" t="s">
        <v>138</v>
      </c>
      <c r="F60" s="38" t="s">
        <v>104</v>
      </c>
      <c r="G60" s="38">
        <v>1</v>
      </c>
      <c r="H60" s="38">
        <v>980</v>
      </c>
      <c r="I60" s="38">
        <f t="shared" si="0"/>
        <v>980</v>
      </c>
    </row>
    <row r="61" spans="1:9">
      <c r="A61" s="37">
        <v>59</v>
      </c>
      <c r="B61" s="37"/>
      <c r="C61" s="38"/>
      <c r="D61" s="38" t="s">
        <v>139</v>
      </c>
      <c r="E61" s="39" t="s">
        <v>140</v>
      </c>
      <c r="F61" s="38" t="s">
        <v>104</v>
      </c>
      <c r="G61" s="38">
        <v>8</v>
      </c>
      <c r="H61" s="38">
        <v>120</v>
      </c>
      <c r="I61" s="38">
        <f t="shared" si="0"/>
        <v>960</v>
      </c>
    </row>
    <row r="62" spans="1:9">
      <c r="A62" s="37">
        <v>60</v>
      </c>
      <c r="B62" s="37"/>
      <c r="C62" s="38"/>
      <c r="D62" s="38" t="s">
        <v>141</v>
      </c>
      <c r="E62" s="39" t="s">
        <v>142</v>
      </c>
      <c r="F62" s="38" t="s">
        <v>104</v>
      </c>
      <c r="G62" s="38">
        <v>8</v>
      </c>
      <c r="H62" s="38">
        <v>120</v>
      </c>
      <c r="I62" s="38">
        <f t="shared" si="0"/>
        <v>960</v>
      </c>
    </row>
    <row r="63" ht="22.5" spans="1:9">
      <c r="A63" s="37">
        <v>61</v>
      </c>
      <c r="B63" s="37"/>
      <c r="C63" s="38"/>
      <c r="D63" s="38" t="s">
        <v>143</v>
      </c>
      <c r="E63" s="39" t="s">
        <v>144</v>
      </c>
      <c r="F63" s="38" t="s">
        <v>145</v>
      </c>
      <c r="G63" s="38">
        <v>1</v>
      </c>
      <c r="H63" s="38">
        <v>1380</v>
      </c>
      <c r="I63" s="38">
        <f t="shared" si="0"/>
        <v>1380</v>
      </c>
    </row>
    <row r="64" spans="1:9">
      <c r="A64" s="37">
        <v>62</v>
      </c>
      <c r="B64" s="37"/>
      <c r="C64" s="38"/>
      <c r="D64" s="38" t="s">
        <v>146</v>
      </c>
      <c r="E64" s="39" t="s">
        <v>147</v>
      </c>
      <c r="F64" s="38" t="s">
        <v>145</v>
      </c>
      <c r="G64" s="38">
        <v>1</v>
      </c>
      <c r="H64" s="38">
        <v>100</v>
      </c>
      <c r="I64" s="38">
        <f t="shared" si="0"/>
        <v>100</v>
      </c>
    </row>
    <row r="65" ht="78.75" spans="1:9">
      <c r="A65" s="37">
        <v>63</v>
      </c>
      <c r="B65" s="37"/>
      <c r="C65" s="38"/>
      <c r="D65" s="38" t="s">
        <v>148</v>
      </c>
      <c r="E65" s="39" t="s">
        <v>149</v>
      </c>
      <c r="F65" s="38" t="s">
        <v>12</v>
      </c>
      <c r="G65" s="38">
        <v>1</v>
      </c>
      <c r="H65" s="38">
        <v>1980</v>
      </c>
      <c r="I65" s="38">
        <f t="shared" si="0"/>
        <v>1980</v>
      </c>
    </row>
    <row r="66" spans="1:9">
      <c r="A66" s="37">
        <v>64</v>
      </c>
      <c r="B66" s="37"/>
      <c r="C66" s="38"/>
      <c r="D66" s="38" t="s">
        <v>150</v>
      </c>
      <c r="E66" s="39" t="s">
        <v>151</v>
      </c>
      <c r="F66" s="38" t="s">
        <v>152</v>
      </c>
      <c r="G66" s="38">
        <v>4</v>
      </c>
      <c r="H66" s="38">
        <v>1000</v>
      </c>
      <c r="I66" s="38">
        <f t="shared" si="0"/>
        <v>4000</v>
      </c>
    </row>
    <row r="67" ht="67.5" spans="1:9">
      <c r="A67" s="37">
        <v>65</v>
      </c>
      <c r="B67" s="37"/>
      <c r="C67" s="38"/>
      <c r="D67" s="38" t="s">
        <v>153</v>
      </c>
      <c r="E67" s="39" t="s">
        <v>154</v>
      </c>
      <c r="F67" s="38" t="s">
        <v>29</v>
      </c>
      <c r="G67" s="38">
        <v>40</v>
      </c>
      <c r="H67" s="38">
        <v>100</v>
      </c>
      <c r="I67" s="38">
        <f t="shared" ref="I67:I130" si="1">H67*G67</f>
        <v>4000</v>
      </c>
    </row>
    <row r="68" spans="1:9">
      <c r="A68" s="37">
        <v>66</v>
      </c>
      <c r="B68" s="37"/>
      <c r="C68" s="38"/>
      <c r="D68" s="38" t="s">
        <v>150</v>
      </c>
      <c r="E68" s="39" t="s">
        <v>155</v>
      </c>
      <c r="F68" s="38" t="s">
        <v>152</v>
      </c>
      <c r="G68" s="38">
        <v>4</v>
      </c>
      <c r="H68" s="38">
        <v>2000</v>
      </c>
      <c r="I68" s="38">
        <f t="shared" si="1"/>
        <v>8000</v>
      </c>
    </row>
    <row r="69" ht="22.5" spans="1:9">
      <c r="A69" s="37">
        <v>67</v>
      </c>
      <c r="B69" s="37"/>
      <c r="C69" s="38"/>
      <c r="D69" s="38" t="s">
        <v>156</v>
      </c>
      <c r="E69" s="39" t="s">
        <v>157</v>
      </c>
      <c r="F69" s="38" t="s">
        <v>29</v>
      </c>
      <c r="G69" s="38">
        <v>10</v>
      </c>
      <c r="H69" s="38">
        <v>200</v>
      </c>
      <c r="I69" s="38">
        <f t="shared" si="1"/>
        <v>2000</v>
      </c>
    </row>
    <row r="70" spans="1:9">
      <c r="A70" s="37">
        <v>68</v>
      </c>
      <c r="B70" s="37"/>
      <c r="C70" s="38"/>
      <c r="D70" s="38" t="s">
        <v>158</v>
      </c>
      <c r="E70" s="39" t="s">
        <v>159</v>
      </c>
      <c r="F70" s="38" t="s">
        <v>160</v>
      </c>
      <c r="G70" s="38">
        <v>20</v>
      </c>
      <c r="H70" s="38">
        <v>300</v>
      </c>
      <c r="I70" s="38">
        <f t="shared" si="1"/>
        <v>6000</v>
      </c>
    </row>
    <row r="71" spans="1:9">
      <c r="A71" s="37">
        <v>69</v>
      </c>
      <c r="B71" s="37"/>
      <c r="C71" s="38"/>
      <c r="D71" s="38" t="s">
        <v>161</v>
      </c>
      <c r="E71" s="39" t="s">
        <v>162</v>
      </c>
      <c r="F71" s="38" t="s">
        <v>29</v>
      </c>
      <c r="G71" s="38">
        <v>6</v>
      </c>
      <c r="H71" s="38">
        <v>300</v>
      </c>
      <c r="I71" s="38">
        <f t="shared" si="1"/>
        <v>1800</v>
      </c>
    </row>
    <row r="72" ht="22.5" spans="1:9">
      <c r="A72" s="37">
        <v>70</v>
      </c>
      <c r="B72" s="37"/>
      <c r="C72" s="38"/>
      <c r="D72" s="38" t="s">
        <v>163</v>
      </c>
      <c r="E72" s="39" t="s">
        <v>164</v>
      </c>
      <c r="F72" s="38" t="s">
        <v>35</v>
      </c>
      <c r="G72" s="38">
        <v>1</v>
      </c>
      <c r="H72" s="38">
        <v>800</v>
      </c>
      <c r="I72" s="38">
        <f t="shared" si="1"/>
        <v>800</v>
      </c>
    </row>
    <row r="73" ht="56.25" spans="1:9">
      <c r="A73" s="37">
        <v>71</v>
      </c>
      <c r="B73" s="37"/>
      <c r="C73" s="38"/>
      <c r="D73" s="38" t="s">
        <v>165</v>
      </c>
      <c r="E73" s="39" t="s">
        <v>166</v>
      </c>
      <c r="F73" s="38" t="s">
        <v>167</v>
      </c>
      <c r="G73" s="38">
        <v>1</v>
      </c>
      <c r="H73" s="38">
        <v>1000</v>
      </c>
      <c r="I73" s="38">
        <f t="shared" si="1"/>
        <v>1000</v>
      </c>
    </row>
    <row r="74" ht="45" spans="1:9">
      <c r="A74" s="37">
        <v>72</v>
      </c>
      <c r="B74" s="37"/>
      <c r="C74" s="38"/>
      <c r="D74" s="38" t="s">
        <v>168</v>
      </c>
      <c r="E74" s="39" t="s">
        <v>169</v>
      </c>
      <c r="F74" s="38" t="s">
        <v>170</v>
      </c>
      <c r="G74" s="38">
        <v>96</v>
      </c>
      <c r="H74" s="38">
        <v>100</v>
      </c>
      <c r="I74" s="38">
        <f t="shared" si="1"/>
        <v>9600</v>
      </c>
    </row>
    <row r="75" spans="1:9">
      <c r="A75" s="37">
        <v>73</v>
      </c>
      <c r="B75" s="37"/>
      <c r="C75" s="38"/>
      <c r="D75" s="38" t="s">
        <v>171</v>
      </c>
      <c r="E75" s="39" t="s">
        <v>172</v>
      </c>
      <c r="F75" s="38" t="s">
        <v>167</v>
      </c>
      <c r="G75" s="38">
        <v>1</v>
      </c>
      <c r="H75" s="38">
        <v>10000</v>
      </c>
      <c r="I75" s="38">
        <f t="shared" si="1"/>
        <v>10000</v>
      </c>
    </row>
    <row r="76" ht="22.5" spans="1:9">
      <c r="A76" s="37">
        <v>74</v>
      </c>
      <c r="B76" s="37"/>
      <c r="C76" s="38"/>
      <c r="D76" s="38" t="s">
        <v>173</v>
      </c>
      <c r="E76" s="39" t="s">
        <v>174</v>
      </c>
      <c r="F76" s="38" t="s">
        <v>12</v>
      </c>
      <c r="G76" s="38">
        <v>1</v>
      </c>
      <c r="H76" s="38">
        <v>18000</v>
      </c>
      <c r="I76" s="38">
        <f t="shared" si="1"/>
        <v>18000</v>
      </c>
    </row>
    <row r="77" spans="1:9">
      <c r="A77" s="37">
        <v>75</v>
      </c>
      <c r="B77" s="37"/>
      <c r="C77" s="38"/>
      <c r="D77" s="38" t="s">
        <v>175</v>
      </c>
      <c r="E77" s="39" t="s">
        <v>176</v>
      </c>
      <c r="F77" s="38" t="s">
        <v>167</v>
      </c>
      <c r="G77" s="38">
        <v>1</v>
      </c>
      <c r="H77" s="38">
        <v>98500</v>
      </c>
      <c r="I77" s="38">
        <f t="shared" si="1"/>
        <v>98500</v>
      </c>
    </row>
    <row r="78" ht="135" spans="1:9">
      <c r="A78" s="37">
        <v>76</v>
      </c>
      <c r="B78" s="37"/>
      <c r="C78" s="38"/>
      <c r="D78" s="38" t="s">
        <v>177</v>
      </c>
      <c r="E78" s="39" t="s">
        <v>178</v>
      </c>
      <c r="F78" s="38" t="s">
        <v>35</v>
      </c>
      <c r="G78" s="38">
        <v>1</v>
      </c>
      <c r="H78" s="38">
        <v>4500</v>
      </c>
      <c r="I78" s="38">
        <f t="shared" si="1"/>
        <v>4500</v>
      </c>
    </row>
    <row r="79" ht="51.75" spans="1:9">
      <c r="A79" s="37">
        <v>77</v>
      </c>
      <c r="B79" s="37"/>
      <c r="C79" s="38"/>
      <c r="D79" s="38" t="s">
        <v>179</v>
      </c>
      <c r="E79" s="39" t="s">
        <v>180</v>
      </c>
      <c r="F79" s="38" t="s">
        <v>24</v>
      </c>
      <c r="G79" s="38">
        <v>1</v>
      </c>
      <c r="H79" s="38">
        <v>2580</v>
      </c>
      <c r="I79" s="38">
        <f t="shared" si="1"/>
        <v>2580</v>
      </c>
    </row>
    <row r="80" ht="103.5" spans="1:9">
      <c r="A80" s="37">
        <v>78</v>
      </c>
      <c r="B80" s="37"/>
      <c r="C80" s="38"/>
      <c r="D80" s="38" t="s">
        <v>181</v>
      </c>
      <c r="E80" s="39" t="s">
        <v>182</v>
      </c>
      <c r="F80" s="38" t="s">
        <v>12</v>
      </c>
      <c r="G80" s="38">
        <v>1</v>
      </c>
      <c r="H80" s="38">
        <v>3600</v>
      </c>
      <c r="I80" s="38">
        <f t="shared" si="1"/>
        <v>3600</v>
      </c>
    </row>
    <row r="81" spans="1:9">
      <c r="A81" s="37">
        <v>79</v>
      </c>
      <c r="B81" s="37"/>
      <c r="C81" s="38"/>
      <c r="D81" s="38" t="s">
        <v>183</v>
      </c>
      <c r="E81" s="39" t="s">
        <v>184</v>
      </c>
      <c r="F81" s="38" t="s">
        <v>35</v>
      </c>
      <c r="G81" s="38">
        <v>1</v>
      </c>
      <c r="H81" s="38">
        <v>2200</v>
      </c>
      <c r="I81" s="38">
        <f t="shared" si="1"/>
        <v>2200</v>
      </c>
    </row>
    <row r="82" spans="1:9">
      <c r="A82" s="37">
        <v>80</v>
      </c>
      <c r="B82" s="37"/>
      <c r="C82" s="38"/>
      <c r="D82" s="38" t="s">
        <v>185</v>
      </c>
      <c r="E82" s="39" t="s">
        <v>186</v>
      </c>
      <c r="F82" s="38" t="s">
        <v>104</v>
      </c>
      <c r="G82" s="38">
        <v>1</v>
      </c>
      <c r="H82" s="38">
        <v>560</v>
      </c>
      <c r="I82" s="38">
        <f t="shared" si="1"/>
        <v>560</v>
      </c>
    </row>
    <row r="83" spans="1:9">
      <c r="A83" s="37">
        <v>81</v>
      </c>
      <c r="B83" s="37"/>
      <c r="C83" s="38"/>
      <c r="D83" s="38" t="s">
        <v>187</v>
      </c>
      <c r="E83" s="39" t="s">
        <v>188</v>
      </c>
      <c r="F83" s="38" t="s">
        <v>104</v>
      </c>
      <c r="G83" s="38">
        <v>1</v>
      </c>
      <c r="H83" s="38">
        <v>1500</v>
      </c>
      <c r="I83" s="38">
        <f t="shared" si="1"/>
        <v>1500</v>
      </c>
    </row>
    <row r="84" spans="1:9">
      <c r="A84" s="37">
        <v>82</v>
      </c>
      <c r="B84" s="37"/>
      <c r="C84" s="38"/>
      <c r="D84" s="38" t="s">
        <v>189</v>
      </c>
      <c r="E84" s="39" t="s">
        <v>190</v>
      </c>
      <c r="F84" s="38" t="s">
        <v>12</v>
      </c>
      <c r="G84" s="38">
        <v>6</v>
      </c>
      <c r="H84" s="38">
        <v>1900</v>
      </c>
      <c r="I84" s="38">
        <f t="shared" si="1"/>
        <v>11400</v>
      </c>
    </row>
    <row r="85" spans="1:9">
      <c r="A85" s="37">
        <v>83</v>
      </c>
      <c r="B85" s="37"/>
      <c r="C85" s="38"/>
      <c r="D85" s="38" t="s">
        <v>191</v>
      </c>
      <c r="E85" s="39" t="s">
        <v>192</v>
      </c>
      <c r="F85" s="38" t="s">
        <v>104</v>
      </c>
      <c r="G85" s="38">
        <v>51</v>
      </c>
      <c r="H85" s="38">
        <v>100</v>
      </c>
      <c r="I85" s="38">
        <f t="shared" si="1"/>
        <v>5100</v>
      </c>
    </row>
    <row r="86" spans="1:9">
      <c r="A86" s="37">
        <v>84</v>
      </c>
      <c r="B86" s="37"/>
      <c r="C86" s="38"/>
      <c r="D86" s="38" t="s">
        <v>193</v>
      </c>
      <c r="E86" s="39" t="s">
        <v>194</v>
      </c>
      <c r="F86" s="38" t="s">
        <v>104</v>
      </c>
      <c r="G86" s="38">
        <v>51</v>
      </c>
      <c r="H86" s="38">
        <v>30</v>
      </c>
      <c r="I86" s="38">
        <f t="shared" si="1"/>
        <v>1530</v>
      </c>
    </row>
    <row r="87" spans="1:9">
      <c r="A87" s="37">
        <v>85</v>
      </c>
      <c r="B87" s="37"/>
      <c r="C87" s="38"/>
      <c r="D87" s="38" t="s">
        <v>195</v>
      </c>
      <c r="E87" s="39" t="s">
        <v>196</v>
      </c>
      <c r="F87" s="38" t="s">
        <v>104</v>
      </c>
      <c r="G87" s="38">
        <v>51</v>
      </c>
      <c r="H87" s="38">
        <v>326</v>
      </c>
      <c r="I87" s="38">
        <f t="shared" si="1"/>
        <v>16626</v>
      </c>
    </row>
    <row r="88" spans="1:9">
      <c r="A88" s="37">
        <v>86</v>
      </c>
      <c r="B88" s="37"/>
      <c r="C88" s="38"/>
      <c r="D88" s="38" t="s">
        <v>197</v>
      </c>
      <c r="E88" s="39" t="s">
        <v>198</v>
      </c>
      <c r="F88" s="38" t="s">
        <v>104</v>
      </c>
      <c r="G88" s="38">
        <v>10</v>
      </c>
      <c r="H88" s="38">
        <v>560</v>
      </c>
      <c r="I88" s="38">
        <f t="shared" si="1"/>
        <v>5600</v>
      </c>
    </row>
    <row r="89" spans="1:9">
      <c r="A89" s="37">
        <v>87</v>
      </c>
      <c r="B89" s="37"/>
      <c r="C89" s="38"/>
      <c r="D89" s="38" t="s">
        <v>199</v>
      </c>
      <c r="E89" s="39" t="s">
        <v>200</v>
      </c>
      <c r="F89" s="38" t="s">
        <v>35</v>
      </c>
      <c r="G89" s="38">
        <v>4</v>
      </c>
      <c r="H89" s="38">
        <v>3000</v>
      </c>
      <c r="I89" s="38">
        <f t="shared" si="1"/>
        <v>12000</v>
      </c>
    </row>
    <row r="90" ht="33.75" spans="1:9">
      <c r="A90" s="37">
        <v>88</v>
      </c>
      <c r="B90" s="37"/>
      <c r="C90" s="38"/>
      <c r="D90" s="38" t="s">
        <v>201</v>
      </c>
      <c r="E90" s="39" t="s">
        <v>202</v>
      </c>
      <c r="F90" s="38" t="s">
        <v>35</v>
      </c>
      <c r="G90" s="38">
        <v>15</v>
      </c>
      <c r="H90" s="38">
        <v>4500</v>
      </c>
      <c r="I90" s="38">
        <f t="shared" si="1"/>
        <v>67500</v>
      </c>
    </row>
    <row r="91" ht="45" spans="1:9">
      <c r="A91" s="37">
        <v>89</v>
      </c>
      <c r="B91" s="37"/>
      <c r="C91" s="38"/>
      <c r="D91" s="38" t="s">
        <v>203</v>
      </c>
      <c r="E91" s="39" t="s">
        <v>204</v>
      </c>
      <c r="F91" s="38" t="s">
        <v>35</v>
      </c>
      <c r="G91" s="38">
        <v>2</v>
      </c>
      <c r="H91" s="38">
        <v>4780</v>
      </c>
      <c r="I91" s="38">
        <f t="shared" si="1"/>
        <v>9560</v>
      </c>
    </row>
    <row r="92" ht="22.5" spans="1:9">
      <c r="A92" s="37">
        <v>90</v>
      </c>
      <c r="B92" s="37"/>
      <c r="C92" s="38"/>
      <c r="D92" s="38" t="s">
        <v>205</v>
      </c>
      <c r="E92" s="39" t="s">
        <v>206</v>
      </c>
      <c r="F92" s="38" t="s">
        <v>35</v>
      </c>
      <c r="G92" s="38">
        <v>3</v>
      </c>
      <c r="H92" s="38">
        <v>6710</v>
      </c>
      <c r="I92" s="38">
        <f t="shared" si="1"/>
        <v>20130</v>
      </c>
    </row>
    <row r="93" spans="1:9">
      <c r="A93" s="37">
        <v>91</v>
      </c>
      <c r="B93" s="37"/>
      <c r="C93" s="38"/>
      <c r="D93" s="38" t="s">
        <v>207</v>
      </c>
      <c r="E93" s="39" t="s">
        <v>208</v>
      </c>
      <c r="F93" s="38" t="s">
        <v>104</v>
      </c>
      <c r="G93" s="38">
        <v>15</v>
      </c>
      <c r="H93" s="38">
        <v>140</v>
      </c>
      <c r="I93" s="38">
        <f t="shared" si="1"/>
        <v>2100</v>
      </c>
    </row>
    <row r="94" spans="1:9">
      <c r="A94" s="37">
        <v>92</v>
      </c>
      <c r="B94" s="37"/>
      <c r="C94" s="38"/>
      <c r="D94" s="38" t="s">
        <v>209</v>
      </c>
      <c r="E94" s="39" t="s">
        <v>210</v>
      </c>
      <c r="F94" s="38" t="s">
        <v>170</v>
      </c>
      <c r="G94" s="38">
        <v>17.64</v>
      </c>
      <c r="H94" s="38">
        <v>1000</v>
      </c>
      <c r="I94" s="38">
        <f t="shared" si="1"/>
        <v>17640</v>
      </c>
    </row>
    <row r="95" ht="45" spans="1:9">
      <c r="A95" s="37">
        <v>93</v>
      </c>
      <c r="B95" s="37"/>
      <c r="C95" s="38"/>
      <c r="D95" s="38" t="s">
        <v>211</v>
      </c>
      <c r="E95" s="39" t="s">
        <v>212</v>
      </c>
      <c r="F95" s="38" t="s">
        <v>104</v>
      </c>
      <c r="G95" s="38">
        <v>22</v>
      </c>
      <c r="H95" s="38">
        <v>440</v>
      </c>
      <c r="I95" s="38">
        <f t="shared" si="1"/>
        <v>9680</v>
      </c>
    </row>
    <row r="96" spans="1:9">
      <c r="A96" s="37">
        <v>94</v>
      </c>
      <c r="B96" s="37"/>
      <c r="C96" s="38"/>
      <c r="D96" s="38" t="s">
        <v>213</v>
      </c>
      <c r="E96" s="39" t="s">
        <v>214</v>
      </c>
      <c r="F96" s="38" t="s">
        <v>170</v>
      </c>
      <c r="G96" s="38">
        <v>50</v>
      </c>
      <c r="H96" s="38">
        <v>450</v>
      </c>
      <c r="I96" s="38">
        <f t="shared" si="1"/>
        <v>22500</v>
      </c>
    </row>
    <row r="97" ht="123.75" spans="1:9">
      <c r="A97" s="37">
        <v>95</v>
      </c>
      <c r="B97" s="37"/>
      <c r="C97" s="38"/>
      <c r="D97" s="38" t="s">
        <v>215</v>
      </c>
      <c r="E97" s="39" t="s">
        <v>216</v>
      </c>
      <c r="F97" s="38" t="s">
        <v>104</v>
      </c>
      <c r="G97" s="38">
        <v>20</v>
      </c>
      <c r="H97" s="38">
        <v>50</v>
      </c>
      <c r="I97" s="38">
        <f t="shared" si="1"/>
        <v>1000</v>
      </c>
    </row>
    <row r="98" ht="22.5" spans="1:9">
      <c r="A98" s="37">
        <v>96</v>
      </c>
      <c r="B98" s="37"/>
      <c r="C98" s="38"/>
      <c r="D98" s="38" t="s">
        <v>217</v>
      </c>
      <c r="E98" s="39" t="s">
        <v>218</v>
      </c>
      <c r="F98" s="38" t="s">
        <v>104</v>
      </c>
      <c r="G98" s="38">
        <v>55</v>
      </c>
      <c r="H98" s="38">
        <v>367</v>
      </c>
      <c r="I98" s="38">
        <f t="shared" si="1"/>
        <v>20185</v>
      </c>
    </row>
    <row r="99" ht="45" spans="1:9">
      <c r="A99" s="37">
        <v>97</v>
      </c>
      <c r="B99" s="37"/>
      <c r="C99" s="38"/>
      <c r="D99" s="38" t="s">
        <v>219</v>
      </c>
      <c r="E99" s="39" t="s">
        <v>220</v>
      </c>
      <c r="F99" s="38" t="s">
        <v>35</v>
      </c>
      <c r="G99" s="38">
        <v>3</v>
      </c>
      <c r="H99" s="38">
        <v>7250</v>
      </c>
      <c r="I99" s="38">
        <f t="shared" si="1"/>
        <v>21750</v>
      </c>
    </row>
    <row r="100" spans="1:9">
      <c r="A100" s="37">
        <v>98</v>
      </c>
      <c r="B100" s="37"/>
      <c r="C100" s="38"/>
      <c r="D100" s="38" t="s">
        <v>221</v>
      </c>
      <c r="E100" s="39" t="s">
        <v>222</v>
      </c>
      <c r="F100" s="38" t="s">
        <v>104</v>
      </c>
      <c r="G100" s="38">
        <v>1</v>
      </c>
      <c r="H100" s="38">
        <v>3180</v>
      </c>
      <c r="I100" s="38">
        <f t="shared" si="1"/>
        <v>3180</v>
      </c>
    </row>
    <row r="101" ht="258.75" spans="1:9">
      <c r="A101" s="37">
        <v>99</v>
      </c>
      <c r="B101" s="37"/>
      <c r="C101" s="38"/>
      <c r="D101" s="38" t="s">
        <v>223</v>
      </c>
      <c r="E101" s="39" t="s">
        <v>224</v>
      </c>
      <c r="F101" s="38" t="s">
        <v>225</v>
      </c>
      <c r="G101" s="38">
        <v>2</v>
      </c>
      <c r="H101" s="38">
        <v>26000</v>
      </c>
      <c r="I101" s="38">
        <f t="shared" si="1"/>
        <v>52000</v>
      </c>
    </row>
    <row r="102" ht="123.75" spans="1:9">
      <c r="A102" s="37">
        <v>100</v>
      </c>
      <c r="B102" s="37"/>
      <c r="C102" s="38"/>
      <c r="D102" s="38" t="s">
        <v>226</v>
      </c>
      <c r="E102" s="39" t="s">
        <v>227</v>
      </c>
      <c r="F102" s="38" t="s">
        <v>228</v>
      </c>
      <c r="G102" s="38">
        <v>12</v>
      </c>
      <c r="H102" s="38">
        <v>7500</v>
      </c>
      <c r="I102" s="38">
        <f t="shared" si="1"/>
        <v>90000</v>
      </c>
    </row>
    <row r="103" ht="67.5" spans="1:9">
      <c r="A103" s="37">
        <v>101</v>
      </c>
      <c r="B103" s="37"/>
      <c r="C103" s="38"/>
      <c r="D103" s="38" t="s">
        <v>229</v>
      </c>
      <c r="E103" s="39" t="s">
        <v>230</v>
      </c>
      <c r="F103" s="38" t="s">
        <v>12</v>
      </c>
      <c r="G103" s="38">
        <v>1</v>
      </c>
      <c r="H103" s="38">
        <v>5500</v>
      </c>
      <c r="I103" s="38">
        <f t="shared" si="1"/>
        <v>5500</v>
      </c>
    </row>
    <row r="104" spans="1:9">
      <c r="A104" s="37">
        <v>102</v>
      </c>
      <c r="B104" s="37"/>
      <c r="C104" s="38"/>
      <c r="D104" s="38" t="s">
        <v>231</v>
      </c>
      <c r="E104" s="39" t="s">
        <v>232</v>
      </c>
      <c r="F104" s="38" t="s">
        <v>233</v>
      </c>
      <c r="G104" s="38">
        <v>600</v>
      </c>
      <c r="H104" s="38">
        <v>13</v>
      </c>
      <c r="I104" s="38">
        <f t="shared" si="1"/>
        <v>7800</v>
      </c>
    </row>
    <row r="105" spans="1:9">
      <c r="A105" s="37">
        <v>103</v>
      </c>
      <c r="B105" s="37"/>
      <c r="C105" s="38"/>
      <c r="D105" s="38" t="s">
        <v>234</v>
      </c>
      <c r="E105" s="39" t="s">
        <v>235</v>
      </c>
      <c r="F105" s="38" t="s">
        <v>236</v>
      </c>
      <c r="G105" s="38">
        <v>600</v>
      </c>
      <c r="H105" s="38">
        <v>15</v>
      </c>
      <c r="I105" s="38">
        <f t="shared" si="1"/>
        <v>9000</v>
      </c>
    </row>
    <row r="106" spans="1:9">
      <c r="A106" s="37">
        <v>104</v>
      </c>
      <c r="B106" s="37"/>
      <c r="C106" s="38"/>
      <c r="D106" s="38" t="s">
        <v>237</v>
      </c>
      <c r="E106" s="39" t="s">
        <v>238</v>
      </c>
      <c r="F106" s="38" t="s">
        <v>233</v>
      </c>
      <c r="G106" s="38">
        <v>12</v>
      </c>
      <c r="H106" s="38">
        <v>1150</v>
      </c>
      <c r="I106" s="38">
        <f t="shared" si="1"/>
        <v>13800</v>
      </c>
    </row>
    <row r="107" spans="1:9">
      <c r="A107" s="37">
        <v>105</v>
      </c>
      <c r="B107" s="37"/>
      <c r="C107" s="38"/>
      <c r="D107" s="38" t="s">
        <v>239</v>
      </c>
      <c r="E107" s="39" t="s">
        <v>240</v>
      </c>
      <c r="F107" s="38" t="s">
        <v>233</v>
      </c>
      <c r="G107" s="38">
        <v>600</v>
      </c>
      <c r="H107" s="38">
        <v>1.5</v>
      </c>
      <c r="I107" s="38">
        <f t="shared" si="1"/>
        <v>900</v>
      </c>
    </row>
    <row r="108" spans="1:9">
      <c r="A108" s="37">
        <v>106</v>
      </c>
      <c r="B108" s="37"/>
      <c r="C108" s="38"/>
      <c r="D108" s="38" t="s">
        <v>231</v>
      </c>
      <c r="E108" s="39" t="s">
        <v>241</v>
      </c>
      <c r="F108" s="38" t="s">
        <v>233</v>
      </c>
      <c r="G108" s="38">
        <v>30</v>
      </c>
      <c r="H108" s="38">
        <v>20</v>
      </c>
      <c r="I108" s="38">
        <f t="shared" si="1"/>
        <v>600</v>
      </c>
    </row>
    <row r="109" spans="1:9">
      <c r="A109" s="37">
        <v>107</v>
      </c>
      <c r="B109" s="37"/>
      <c r="C109" s="38"/>
      <c r="D109" s="38" t="s">
        <v>242</v>
      </c>
      <c r="E109" s="39" t="s">
        <v>243</v>
      </c>
      <c r="F109" s="38" t="s">
        <v>104</v>
      </c>
      <c r="G109" s="38">
        <v>18</v>
      </c>
      <c r="H109" s="38">
        <v>2800</v>
      </c>
      <c r="I109" s="38">
        <f t="shared" si="1"/>
        <v>50400</v>
      </c>
    </row>
    <row r="110" ht="112.5" spans="1:9">
      <c r="A110" s="37">
        <v>108</v>
      </c>
      <c r="B110" s="37"/>
      <c r="C110" s="38"/>
      <c r="D110" s="38" t="s">
        <v>244</v>
      </c>
      <c r="E110" s="39" t="s">
        <v>245</v>
      </c>
      <c r="F110" s="38" t="s">
        <v>12</v>
      </c>
      <c r="G110" s="38">
        <v>1</v>
      </c>
      <c r="H110" s="38">
        <v>8500</v>
      </c>
      <c r="I110" s="38">
        <f t="shared" si="1"/>
        <v>8500</v>
      </c>
    </row>
    <row r="111" ht="213.75" spans="1:9">
      <c r="A111" s="37">
        <v>109</v>
      </c>
      <c r="B111" s="37"/>
      <c r="C111" s="38"/>
      <c r="D111" s="38" t="s">
        <v>246</v>
      </c>
      <c r="E111" s="39" t="s">
        <v>247</v>
      </c>
      <c r="F111" s="38" t="s">
        <v>35</v>
      </c>
      <c r="G111" s="38">
        <v>60</v>
      </c>
      <c r="H111" s="38">
        <v>3200</v>
      </c>
      <c r="I111" s="38">
        <f t="shared" si="1"/>
        <v>192000</v>
      </c>
    </row>
    <row r="112" ht="202.5" spans="1:9">
      <c r="A112" s="37">
        <v>110</v>
      </c>
      <c r="B112" s="37"/>
      <c r="C112" s="38"/>
      <c r="D112" s="38" t="s">
        <v>248</v>
      </c>
      <c r="E112" s="39" t="s">
        <v>249</v>
      </c>
      <c r="F112" s="38" t="s">
        <v>35</v>
      </c>
      <c r="G112" s="38">
        <v>96</v>
      </c>
      <c r="H112" s="38">
        <v>2860</v>
      </c>
      <c r="I112" s="38">
        <f t="shared" si="1"/>
        <v>274560</v>
      </c>
    </row>
    <row r="113" ht="258.75" spans="1:9">
      <c r="A113" s="37">
        <v>111</v>
      </c>
      <c r="B113" s="37"/>
      <c r="C113" s="38"/>
      <c r="D113" s="38" t="s">
        <v>250</v>
      </c>
      <c r="E113" s="39" t="s">
        <v>251</v>
      </c>
      <c r="F113" s="38" t="s">
        <v>12</v>
      </c>
      <c r="G113" s="38">
        <v>1</v>
      </c>
      <c r="H113" s="38">
        <v>50000</v>
      </c>
      <c r="I113" s="38">
        <f t="shared" si="1"/>
        <v>50000</v>
      </c>
    </row>
    <row r="114" ht="22.5" spans="1:9">
      <c r="A114" s="37">
        <v>112</v>
      </c>
      <c r="B114" s="37"/>
      <c r="C114" s="38"/>
      <c r="D114" s="38" t="s">
        <v>252</v>
      </c>
      <c r="E114" s="39" t="s">
        <v>253</v>
      </c>
      <c r="F114" s="38" t="s">
        <v>254</v>
      </c>
      <c r="G114" s="38">
        <v>3</v>
      </c>
      <c r="H114" s="38">
        <v>1130</v>
      </c>
      <c r="I114" s="38">
        <f t="shared" si="1"/>
        <v>3390</v>
      </c>
    </row>
    <row r="115" spans="1:9">
      <c r="A115" s="37">
        <v>113</v>
      </c>
      <c r="B115" s="37"/>
      <c r="C115" s="38"/>
      <c r="D115" s="38" t="s">
        <v>255</v>
      </c>
      <c r="E115" s="39" t="s">
        <v>256</v>
      </c>
      <c r="F115" s="38" t="s">
        <v>257</v>
      </c>
      <c r="G115" s="38">
        <v>1</v>
      </c>
      <c r="H115" s="38">
        <v>20000</v>
      </c>
      <c r="I115" s="38">
        <f t="shared" si="1"/>
        <v>20000</v>
      </c>
    </row>
    <row r="116" ht="22.5" spans="1:9">
      <c r="A116" s="37">
        <v>114</v>
      </c>
      <c r="B116" s="37"/>
      <c r="C116" s="38"/>
      <c r="D116" s="38" t="s">
        <v>258</v>
      </c>
      <c r="E116" s="39" t="s">
        <v>259</v>
      </c>
      <c r="F116" s="38" t="s">
        <v>35</v>
      </c>
      <c r="G116" s="38">
        <v>1</v>
      </c>
      <c r="H116" s="38">
        <v>450</v>
      </c>
      <c r="I116" s="38">
        <f t="shared" si="1"/>
        <v>450</v>
      </c>
    </row>
    <row r="117" spans="1:9">
      <c r="A117" s="37">
        <v>115</v>
      </c>
      <c r="B117" s="37"/>
      <c r="C117" s="38"/>
      <c r="D117" s="38" t="s">
        <v>260</v>
      </c>
      <c r="E117" s="39" t="s">
        <v>261</v>
      </c>
      <c r="F117" s="38" t="s">
        <v>29</v>
      </c>
      <c r="G117" s="38">
        <v>1</v>
      </c>
      <c r="H117" s="38">
        <v>13.5</v>
      </c>
      <c r="I117" s="38">
        <f t="shared" si="1"/>
        <v>13.5</v>
      </c>
    </row>
    <row r="118" spans="1:9">
      <c r="A118" s="37">
        <v>116</v>
      </c>
      <c r="B118" s="37"/>
      <c r="C118" s="38"/>
      <c r="D118" s="38" t="s">
        <v>262</v>
      </c>
      <c r="E118" s="39" t="s">
        <v>263</v>
      </c>
      <c r="F118" s="38" t="s">
        <v>29</v>
      </c>
      <c r="G118" s="38">
        <v>1</v>
      </c>
      <c r="H118" s="38">
        <v>3</v>
      </c>
      <c r="I118" s="38">
        <f t="shared" si="1"/>
        <v>3</v>
      </c>
    </row>
    <row r="119" spans="1:9">
      <c r="A119" s="37">
        <v>117</v>
      </c>
      <c r="B119" s="37"/>
      <c r="C119" s="38"/>
      <c r="D119" s="38" t="s">
        <v>264</v>
      </c>
      <c r="E119" s="39" t="s">
        <v>265</v>
      </c>
      <c r="F119" s="38" t="s">
        <v>35</v>
      </c>
      <c r="G119" s="38">
        <v>1</v>
      </c>
      <c r="H119" s="38">
        <v>360</v>
      </c>
      <c r="I119" s="38">
        <f t="shared" si="1"/>
        <v>360</v>
      </c>
    </row>
    <row r="120" spans="1:9">
      <c r="A120" s="37">
        <v>118</v>
      </c>
      <c r="B120" s="37"/>
      <c r="C120" s="38"/>
      <c r="D120" s="38" t="s">
        <v>266</v>
      </c>
      <c r="E120" s="39" t="s">
        <v>267</v>
      </c>
      <c r="F120" s="38" t="s">
        <v>35</v>
      </c>
      <c r="G120" s="38">
        <v>1</v>
      </c>
      <c r="H120" s="38">
        <v>270</v>
      </c>
      <c r="I120" s="38">
        <f t="shared" si="1"/>
        <v>270</v>
      </c>
    </row>
    <row r="121" spans="1:9">
      <c r="A121" s="37">
        <v>119</v>
      </c>
      <c r="B121" s="37"/>
      <c r="C121" s="38"/>
      <c r="D121" s="38" t="s">
        <v>268</v>
      </c>
      <c r="E121" s="39" t="s">
        <v>269</v>
      </c>
      <c r="F121" s="38" t="s">
        <v>35</v>
      </c>
      <c r="G121" s="38">
        <v>1</v>
      </c>
      <c r="H121" s="38">
        <v>720</v>
      </c>
      <c r="I121" s="38">
        <f t="shared" si="1"/>
        <v>720</v>
      </c>
    </row>
    <row r="122" spans="1:9">
      <c r="A122" s="37">
        <v>120</v>
      </c>
      <c r="B122" s="37"/>
      <c r="C122" s="38"/>
      <c r="D122" s="38" t="s">
        <v>270</v>
      </c>
      <c r="E122" s="39" t="s">
        <v>271</v>
      </c>
      <c r="F122" s="38" t="s">
        <v>104</v>
      </c>
      <c r="G122" s="38">
        <v>5</v>
      </c>
      <c r="H122" s="38">
        <v>150</v>
      </c>
      <c r="I122" s="38">
        <f t="shared" si="1"/>
        <v>750</v>
      </c>
    </row>
    <row r="123" spans="1:9">
      <c r="A123" s="37">
        <v>121</v>
      </c>
      <c r="B123" s="37"/>
      <c r="C123" s="38"/>
      <c r="D123" s="38" t="s">
        <v>272</v>
      </c>
      <c r="E123" s="39" t="s">
        <v>273</v>
      </c>
      <c r="F123" s="38" t="s">
        <v>104</v>
      </c>
      <c r="G123" s="38">
        <v>1</v>
      </c>
      <c r="H123" s="38">
        <v>1530</v>
      </c>
      <c r="I123" s="38">
        <f t="shared" si="1"/>
        <v>1530</v>
      </c>
    </row>
    <row r="124" spans="1:9">
      <c r="A124" s="37">
        <v>122</v>
      </c>
      <c r="B124" s="37"/>
      <c r="C124" s="38"/>
      <c r="D124" s="38" t="s">
        <v>274</v>
      </c>
      <c r="E124" s="39" t="s">
        <v>275</v>
      </c>
      <c r="F124" s="38" t="s">
        <v>12</v>
      </c>
      <c r="G124" s="38">
        <v>1</v>
      </c>
      <c r="H124" s="38">
        <v>31.5</v>
      </c>
      <c r="I124" s="38">
        <f t="shared" si="1"/>
        <v>31.5</v>
      </c>
    </row>
    <row r="125" spans="1:9">
      <c r="A125" s="37">
        <v>123</v>
      </c>
      <c r="B125" s="37"/>
      <c r="C125" s="38"/>
      <c r="D125" s="38" t="s">
        <v>276</v>
      </c>
      <c r="E125" s="39" t="s">
        <v>277</v>
      </c>
      <c r="F125" s="38" t="s">
        <v>12</v>
      </c>
      <c r="G125" s="38">
        <v>1</v>
      </c>
      <c r="H125" s="38">
        <v>432</v>
      </c>
      <c r="I125" s="38">
        <f t="shared" si="1"/>
        <v>432</v>
      </c>
    </row>
    <row r="126" spans="1:9">
      <c r="A126" s="37">
        <v>124</v>
      </c>
      <c r="B126" s="37"/>
      <c r="C126" s="38"/>
      <c r="D126" s="38" t="s">
        <v>278</v>
      </c>
      <c r="E126" s="39" t="s">
        <v>279</v>
      </c>
      <c r="F126" s="38" t="s">
        <v>280</v>
      </c>
      <c r="G126" s="38">
        <v>2</v>
      </c>
      <c r="H126" s="38">
        <v>78</v>
      </c>
      <c r="I126" s="38">
        <f t="shared" si="1"/>
        <v>156</v>
      </c>
    </row>
    <row r="127" spans="1:9">
      <c r="A127" s="37">
        <v>125</v>
      </c>
      <c r="B127" s="37"/>
      <c r="C127" s="38"/>
      <c r="D127" s="38" t="s">
        <v>281</v>
      </c>
      <c r="E127" s="39" t="s">
        <v>282</v>
      </c>
      <c r="F127" s="38" t="s">
        <v>18</v>
      </c>
      <c r="G127" s="38">
        <v>20</v>
      </c>
      <c r="H127" s="38">
        <v>3</v>
      </c>
      <c r="I127" s="38">
        <f t="shared" si="1"/>
        <v>60</v>
      </c>
    </row>
    <row r="128" spans="1:9">
      <c r="A128" s="37">
        <v>126</v>
      </c>
      <c r="B128" s="37"/>
      <c r="C128" s="38"/>
      <c r="D128" s="38" t="s">
        <v>283</v>
      </c>
      <c r="E128" s="39" t="s">
        <v>284</v>
      </c>
      <c r="F128" s="38" t="s">
        <v>104</v>
      </c>
      <c r="G128" s="38">
        <v>1</v>
      </c>
      <c r="H128" s="38">
        <v>84</v>
      </c>
      <c r="I128" s="38">
        <f t="shared" si="1"/>
        <v>84</v>
      </c>
    </row>
    <row r="129" spans="1:9">
      <c r="A129" s="37">
        <v>127</v>
      </c>
      <c r="B129" s="37"/>
      <c r="C129" s="38"/>
      <c r="D129" s="38" t="s">
        <v>285</v>
      </c>
      <c r="E129" s="39" t="s">
        <v>286</v>
      </c>
      <c r="F129" s="38" t="s">
        <v>104</v>
      </c>
      <c r="G129" s="38">
        <v>1</v>
      </c>
      <c r="H129" s="38">
        <v>285</v>
      </c>
      <c r="I129" s="38">
        <f t="shared" si="1"/>
        <v>285</v>
      </c>
    </row>
    <row r="130" spans="1:9">
      <c r="A130" s="37">
        <v>128</v>
      </c>
      <c r="B130" s="37"/>
      <c r="C130" s="38"/>
      <c r="D130" s="38" t="s">
        <v>287</v>
      </c>
      <c r="E130" s="39" t="s">
        <v>288</v>
      </c>
      <c r="F130" s="38" t="s">
        <v>21</v>
      </c>
      <c r="G130" s="38">
        <v>1</v>
      </c>
      <c r="H130" s="38">
        <v>45</v>
      </c>
      <c r="I130" s="38">
        <f t="shared" si="1"/>
        <v>45</v>
      </c>
    </row>
    <row r="131" spans="1:9">
      <c r="A131" s="37">
        <v>129</v>
      </c>
      <c r="B131" s="37"/>
      <c r="C131" s="38"/>
      <c r="D131" s="38" t="s">
        <v>289</v>
      </c>
      <c r="E131" s="39" t="s">
        <v>290</v>
      </c>
      <c r="F131" s="38" t="s">
        <v>21</v>
      </c>
      <c r="G131" s="38">
        <v>1</v>
      </c>
      <c r="H131" s="38">
        <v>48</v>
      </c>
      <c r="I131" s="38">
        <f t="shared" ref="I131:I194" si="2">H131*G131</f>
        <v>48</v>
      </c>
    </row>
    <row r="132" spans="1:9">
      <c r="A132" s="37">
        <v>130</v>
      </c>
      <c r="B132" s="37"/>
      <c r="C132" s="38"/>
      <c r="D132" s="38" t="s">
        <v>291</v>
      </c>
      <c r="E132" s="39" t="s">
        <v>292</v>
      </c>
      <c r="F132" s="38" t="s">
        <v>104</v>
      </c>
      <c r="G132" s="38">
        <v>7</v>
      </c>
      <c r="H132" s="38">
        <v>21</v>
      </c>
      <c r="I132" s="38">
        <f t="shared" si="2"/>
        <v>147</v>
      </c>
    </row>
    <row r="133" spans="1:9">
      <c r="A133" s="37">
        <v>131</v>
      </c>
      <c r="B133" s="37"/>
      <c r="C133" s="38"/>
      <c r="D133" s="38" t="s">
        <v>293</v>
      </c>
      <c r="E133" s="39" t="s">
        <v>294</v>
      </c>
      <c r="F133" s="38" t="s">
        <v>145</v>
      </c>
      <c r="G133" s="38">
        <v>1</v>
      </c>
      <c r="H133" s="38">
        <v>360</v>
      </c>
      <c r="I133" s="38">
        <f t="shared" si="2"/>
        <v>360</v>
      </c>
    </row>
    <row r="134" spans="1:9">
      <c r="A134" s="37">
        <v>132</v>
      </c>
      <c r="B134" s="37"/>
      <c r="C134" s="38"/>
      <c r="D134" s="38" t="s">
        <v>295</v>
      </c>
      <c r="E134" s="39" t="s">
        <v>296</v>
      </c>
      <c r="F134" s="38" t="s">
        <v>104</v>
      </c>
      <c r="G134" s="38">
        <v>1</v>
      </c>
      <c r="H134" s="38">
        <v>42</v>
      </c>
      <c r="I134" s="38">
        <f t="shared" si="2"/>
        <v>42</v>
      </c>
    </row>
    <row r="135" spans="1:9">
      <c r="A135" s="37">
        <v>133</v>
      </c>
      <c r="B135" s="37"/>
      <c r="C135" s="38"/>
      <c r="D135" s="38" t="s">
        <v>297</v>
      </c>
      <c r="E135" s="39" t="s">
        <v>298</v>
      </c>
      <c r="F135" s="38" t="s">
        <v>104</v>
      </c>
      <c r="G135" s="38">
        <v>2</v>
      </c>
      <c r="H135" s="38">
        <v>12</v>
      </c>
      <c r="I135" s="38">
        <f t="shared" si="2"/>
        <v>24</v>
      </c>
    </row>
    <row r="136" spans="1:9">
      <c r="A136" s="37">
        <v>134</v>
      </c>
      <c r="B136" s="37"/>
      <c r="C136" s="38"/>
      <c r="D136" s="38" t="s">
        <v>299</v>
      </c>
      <c r="E136" s="39" t="s">
        <v>300</v>
      </c>
      <c r="F136" s="38" t="s">
        <v>104</v>
      </c>
      <c r="G136" s="38">
        <v>1</v>
      </c>
      <c r="H136" s="38">
        <v>30</v>
      </c>
      <c r="I136" s="38">
        <f t="shared" si="2"/>
        <v>30</v>
      </c>
    </row>
    <row r="137" spans="1:9">
      <c r="A137" s="37">
        <v>135</v>
      </c>
      <c r="B137" s="37"/>
      <c r="C137" s="38"/>
      <c r="D137" s="38" t="s">
        <v>301</v>
      </c>
      <c r="E137" s="39" t="s">
        <v>302</v>
      </c>
      <c r="F137" s="38" t="s">
        <v>104</v>
      </c>
      <c r="G137" s="38">
        <v>1</v>
      </c>
      <c r="H137" s="38">
        <v>75</v>
      </c>
      <c r="I137" s="38">
        <f t="shared" si="2"/>
        <v>75</v>
      </c>
    </row>
    <row r="138" spans="1:9">
      <c r="A138" s="37">
        <v>136</v>
      </c>
      <c r="B138" s="37"/>
      <c r="C138" s="38"/>
      <c r="D138" s="38" t="s">
        <v>303</v>
      </c>
      <c r="E138" s="39" t="s">
        <v>304</v>
      </c>
      <c r="F138" s="38" t="s">
        <v>12</v>
      </c>
      <c r="G138" s="38">
        <v>2</v>
      </c>
      <c r="H138" s="38">
        <v>36</v>
      </c>
      <c r="I138" s="38">
        <f t="shared" si="2"/>
        <v>72</v>
      </c>
    </row>
    <row r="139" spans="1:9">
      <c r="A139" s="37">
        <v>137</v>
      </c>
      <c r="B139" s="37"/>
      <c r="C139" s="38"/>
      <c r="D139" s="38" t="s">
        <v>305</v>
      </c>
      <c r="E139" s="39" t="s">
        <v>306</v>
      </c>
      <c r="F139" s="38" t="s">
        <v>228</v>
      </c>
      <c r="G139" s="38">
        <v>1</v>
      </c>
      <c r="H139" s="38">
        <v>36</v>
      </c>
      <c r="I139" s="38">
        <f t="shared" si="2"/>
        <v>36</v>
      </c>
    </row>
    <row r="140" spans="1:9">
      <c r="A140" s="37">
        <v>138</v>
      </c>
      <c r="B140" s="37"/>
      <c r="C140" s="38"/>
      <c r="D140" s="38" t="s">
        <v>307</v>
      </c>
      <c r="E140" s="39" t="s">
        <v>308</v>
      </c>
      <c r="F140" s="38" t="s">
        <v>104</v>
      </c>
      <c r="G140" s="38">
        <v>1</v>
      </c>
      <c r="H140" s="38">
        <v>105</v>
      </c>
      <c r="I140" s="38">
        <f t="shared" si="2"/>
        <v>105</v>
      </c>
    </row>
    <row r="141" spans="1:9">
      <c r="A141" s="37">
        <v>139</v>
      </c>
      <c r="B141" s="37"/>
      <c r="C141" s="38"/>
      <c r="D141" s="38" t="s">
        <v>309</v>
      </c>
      <c r="E141" s="39" t="s">
        <v>310</v>
      </c>
      <c r="F141" s="38" t="s">
        <v>311</v>
      </c>
      <c r="G141" s="38">
        <v>1</v>
      </c>
      <c r="H141" s="38">
        <v>69</v>
      </c>
      <c r="I141" s="38">
        <f t="shared" si="2"/>
        <v>69</v>
      </c>
    </row>
    <row r="142" spans="1:9">
      <c r="A142" s="37">
        <v>140</v>
      </c>
      <c r="B142" s="37"/>
      <c r="C142" s="38"/>
      <c r="D142" s="38" t="s">
        <v>312</v>
      </c>
      <c r="E142" s="39" t="s">
        <v>313</v>
      </c>
      <c r="F142" s="38" t="s">
        <v>77</v>
      </c>
      <c r="G142" s="38">
        <v>1</v>
      </c>
      <c r="H142" s="38">
        <v>660</v>
      </c>
      <c r="I142" s="38">
        <f t="shared" si="2"/>
        <v>660</v>
      </c>
    </row>
    <row r="143" spans="1:9">
      <c r="A143" s="37">
        <v>141</v>
      </c>
      <c r="B143" s="37"/>
      <c r="C143" s="38"/>
      <c r="D143" s="38" t="s">
        <v>314</v>
      </c>
      <c r="E143" s="39" t="s">
        <v>315</v>
      </c>
      <c r="F143" s="38" t="s">
        <v>77</v>
      </c>
      <c r="G143" s="38">
        <v>2</v>
      </c>
      <c r="H143" s="38">
        <v>120</v>
      </c>
      <c r="I143" s="38">
        <f t="shared" si="2"/>
        <v>240</v>
      </c>
    </row>
    <row r="144" spans="1:9">
      <c r="A144" s="37">
        <v>142</v>
      </c>
      <c r="B144" s="37"/>
      <c r="C144" s="38"/>
      <c r="D144" s="38" t="s">
        <v>316</v>
      </c>
      <c r="E144" s="39" t="s">
        <v>317</v>
      </c>
      <c r="F144" s="38"/>
      <c r="G144" s="38">
        <v>1</v>
      </c>
      <c r="H144" s="38">
        <v>180</v>
      </c>
      <c r="I144" s="38">
        <f t="shared" si="2"/>
        <v>180</v>
      </c>
    </row>
    <row r="145" spans="1:9">
      <c r="A145" s="37">
        <v>143</v>
      </c>
      <c r="B145" s="37"/>
      <c r="C145" s="38"/>
      <c r="D145" s="38" t="s">
        <v>318</v>
      </c>
      <c r="E145" s="39" t="s">
        <v>319</v>
      </c>
      <c r="F145" s="38" t="s">
        <v>18</v>
      </c>
      <c r="G145" s="38">
        <v>60</v>
      </c>
      <c r="H145" s="38">
        <v>12</v>
      </c>
      <c r="I145" s="38">
        <f t="shared" si="2"/>
        <v>720</v>
      </c>
    </row>
    <row r="146" spans="1:9">
      <c r="A146" s="37">
        <v>144</v>
      </c>
      <c r="B146" s="37"/>
      <c r="C146" s="38"/>
      <c r="D146" s="38" t="s">
        <v>320</v>
      </c>
      <c r="E146" s="39" t="s">
        <v>321</v>
      </c>
      <c r="F146" s="38" t="s">
        <v>12</v>
      </c>
      <c r="G146" s="38">
        <v>2</v>
      </c>
      <c r="H146" s="38">
        <v>60</v>
      </c>
      <c r="I146" s="38">
        <f t="shared" si="2"/>
        <v>120</v>
      </c>
    </row>
    <row r="147" spans="1:9">
      <c r="A147" s="37">
        <v>145</v>
      </c>
      <c r="B147" s="37"/>
      <c r="C147" s="38"/>
      <c r="D147" s="38" t="s">
        <v>322</v>
      </c>
      <c r="E147" s="39" t="s">
        <v>323</v>
      </c>
      <c r="F147" s="38" t="s">
        <v>145</v>
      </c>
      <c r="G147" s="38">
        <v>5</v>
      </c>
      <c r="H147" s="38">
        <v>12</v>
      </c>
      <c r="I147" s="38">
        <f t="shared" si="2"/>
        <v>60</v>
      </c>
    </row>
    <row r="148" spans="1:9">
      <c r="A148" s="37">
        <v>146</v>
      </c>
      <c r="B148" s="37"/>
      <c r="C148" s="38"/>
      <c r="D148" s="38" t="s">
        <v>324</v>
      </c>
      <c r="E148" s="39" t="s">
        <v>325</v>
      </c>
      <c r="F148" s="38" t="s">
        <v>21</v>
      </c>
      <c r="G148" s="38">
        <v>2</v>
      </c>
      <c r="H148" s="38">
        <v>36</v>
      </c>
      <c r="I148" s="38">
        <f t="shared" si="2"/>
        <v>72</v>
      </c>
    </row>
    <row r="149" spans="1:9">
      <c r="A149" s="37">
        <v>147</v>
      </c>
      <c r="B149" s="37"/>
      <c r="C149" s="38"/>
      <c r="D149" s="38" t="s">
        <v>326</v>
      </c>
      <c r="E149" s="39" t="s">
        <v>327</v>
      </c>
      <c r="F149" s="38" t="s">
        <v>35</v>
      </c>
      <c r="G149" s="38">
        <v>1</v>
      </c>
      <c r="H149" s="38">
        <v>660</v>
      </c>
      <c r="I149" s="38">
        <f t="shared" si="2"/>
        <v>660</v>
      </c>
    </row>
    <row r="150" spans="1:9">
      <c r="A150" s="37">
        <v>148</v>
      </c>
      <c r="B150" s="37"/>
      <c r="C150" s="38"/>
      <c r="D150" s="38" t="s">
        <v>328</v>
      </c>
      <c r="E150" s="39" t="s">
        <v>329</v>
      </c>
      <c r="F150" s="38"/>
      <c r="G150" s="38">
        <v>1</v>
      </c>
      <c r="H150" s="38">
        <v>195</v>
      </c>
      <c r="I150" s="38">
        <f t="shared" si="2"/>
        <v>195</v>
      </c>
    </row>
    <row r="151" spans="1:9">
      <c r="A151" s="37">
        <v>149</v>
      </c>
      <c r="B151" s="37"/>
      <c r="C151" s="38"/>
      <c r="D151" s="38" t="s">
        <v>330</v>
      </c>
      <c r="E151" s="39" t="s">
        <v>331</v>
      </c>
      <c r="F151" s="38" t="s">
        <v>104</v>
      </c>
      <c r="G151" s="38">
        <v>1</v>
      </c>
      <c r="H151" s="38">
        <v>18</v>
      </c>
      <c r="I151" s="38">
        <f t="shared" si="2"/>
        <v>18</v>
      </c>
    </row>
    <row r="152" spans="1:9">
      <c r="A152" s="37">
        <v>150</v>
      </c>
      <c r="B152" s="37"/>
      <c r="C152" s="38"/>
      <c r="D152" s="38" t="s">
        <v>332</v>
      </c>
      <c r="E152" s="39" t="s">
        <v>333</v>
      </c>
      <c r="F152" s="38" t="s">
        <v>104</v>
      </c>
      <c r="G152" s="38">
        <v>1</v>
      </c>
      <c r="H152" s="38">
        <v>18</v>
      </c>
      <c r="I152" s="38">
        <f t="shared" si="2"/>
        <v>18</v>
      </c>
    </row>
    <row r="153" spans="1:9">
      <c r="A153" s="37">
        <v>151</v>
      </c>
      <c r="B153" s="37"/>
      <c r="C153" s="38"/>
      <c r="D153" s="38" t="s">
        <v>334</v>
      </c>
      <c r="E153" s="39" t="s">
        <v>335</v>
      </c>
      <c r="F153" s="38" t="s">
        <v>104</v>
      </c>
      <c r="G153" s="38">
        <v>1</v>
      </c>
      <c r="H153" s="38">
        <v>21</v>
      </c>
      <c r="I153" s="38">
        <f t="shared" si="2"/>
        <v>21</v>
      </c>
    </row>
    <row r="154" spans="1:9">
      <c r="A154" s="37">
        <v>152</v>
      </c>
      <c r="B154" s="37"/>
      <c r="C154" s="38"/>
      <c r="D154" s="38" t="s">
        <v>336</v>
      </c>
      <c r="E154" s="39" t="s">
        <v>337</v>
      </c>
      <c r="F154" s="38" t="s">
        <v>104</v>
      </c>
      <c r="G154" s="38">
        <v>1</v>
      </c>
      <c r="H154" s="38">
        <v>24</v>
      </c>
      <c r="I154" s="38">
        <f t="shared" si="2"/>
        <v>24</v>
      </c>
    </row>
    <row r="155" spans="1:9">
      <c r="A155" s="37">
        <v>153</v>
      </c>
      <c r="B155" s="37"/>
      <c r="C155" s="38"/>
      <c r="D155" s="38" t="s">
        <v>338</v>
      </c>
      <c r="E155" s="39" t="s">
        <v>339</v>
      </c>
      <c r="F155" s="38" t="s">
        <v>104</v>
      </c>
      <c r="G155" s="38">
        <v>1</v>
      </c>
      <c r="H155" s="38">
        <v>36</v>
      </c>
      <c r="I155" s="38">
        <f t="shared" si="2"/>
        <v>36</v>
      </c>
    </row>
    <row r="156" spans="1:9">
      <c r="A156" s="37">
        <v>154</v>
      </c>
      <c r="B156" s="37"/>
      <c r="C156" s="38"/>
      <c r="D156" s="38" t="s">
        <v>340</v>
      </c>
      <c r="E156" s="39" t="s">
        <v>341</v>
      </c>
      <c r="F156" s="38" t="s">
        <v>104</v>
      </c>
      <c r="G156" s="38">
        <v>2</v>
      </c>
      <c r="H156" s="38">
        <v>36</v>
      </c>
      <c r="I156" s="38">
        <f t="shared" si="2"/>
        <v>72</v>
      </c>
    </row>
    <row r="157" spans="1:9">
      <c r="A157" s="37">
        <v>155</v>
      </c>
      <c r="B157" s="37"/>
      <c r="C157" s="38"/>
      <c r="D157" s="38" t="s">
        <v>342</v>
      </c>
      <c r="E157" s="39" t="s">
        <v>343</v>
      </c>
      <c r="F157" s="38" t="s">
        <v>104</v>
      </c>
      <c r="G157" s="38">
        <v>2</v>
      </c>
      <c r="H157" s="38">
        <v>18</v>
      </c>
      <c r="I157" s="38">
        <f t="shared" si="2"/>
        <v>36</v>
      </c>
    </row>
    <row r="158" spans="1:9">
      <c r="A158" s="37">
        <v>156</v>
      </c>
      <c r="B158" s="37"/>
      <c r="C158" s="38"/>
      <c r="D158" s="38" t="s">
        <v>344</v>
      </c>
      <c r="E158" s="39" t="s">
        <v>345</v>
      </c>
      <c r="F158" s="38" t="s">
        <v>346</v>
      </c>
      <c r="G158" s="38">
        <v>1</v>
      </c>
      <c r="H158" s="38">
        <v>375</v>
      </c>
      <c r="I158" s="38">
        <f t="shared" si="2"/>
        <v>375</v>
      </c>
    </row>
    <row r="159" spans="1:9">
      <c r="A159" s="37">
        <v>157</v>
      </c>
      <c r="B159" s="37"/>
      <c r="C159" s="38"/>
      <c r="D159" s="38" t="s">
        <v>347</v>
      </c>
      <c r="E159" s="39" t="s">
        <v>348</v>
      </c>
      <c r="F159" s="38" t="s">
        <v>346</v>
      </c>
      <c r="G159" s="38">
        <v>1</v>
      </c>
      <c r="H159" s="38">
        <v>345</v>
      </c>
      <c r="I159" s="38">
        <f t="shared" si="2"/>
        <v>345</v>
      </c>
    </row>
    <row r="160" spans="1:9">
      <c r="A160" s="37">
        <v>158</v>
      </c>
      <c r="B160" s="37"/>
      <c r="C160" s="38"/>
      <c r="D160" s="38" t="s">
        <v>349</v>
      </c>
      <c r="E160" s="39" t="s">
        <v>350</v>
      </c>
      <c r="F160" s="38"/>
      <c r="G160" s="38">
        <v>1</v>
      </c>
      <c r="H160" s="38">
        <v>405</v>
      </c>
      <c r="I160" s="38">
        <f t="shared" si="2"/>
        <v>405</v>
      </c>
    </row>
    <row r="161" spans="1:9">
      <c r="A161" s="37">
        <v>159</v>
      </c>
      <c r="B161" s="37"/>
      <c r="C161" s="38"/>
      <c r="D161" s="38" t="s">
        <v>351</v>
      </c>
      <c r="E161" s="39" t="s">
        <v>352</v>
      </c>
      <c r="F161" s="38"/>
      <c r="G161" s="38">
        <v>1</v>
      </c>
      <c r="H161" s="38">
        <v>135</v>
      </c>
      <c r="I161" s="38">
        <f t="shared" si="2"/>
        <v>135</v>
      </c>
    </row>
    <row r="162" spans="1:9">
      <c r="A162" s="37">
        <v>160</v>
      </c>
      <c r="B162" s="37"/>
      <c r="C162" s="38"/>
      <c r="D162" s="38" t="s">
        <v>353</v>
      </c>
      <c r="E162" s="39" t="s">
        <v>354</v>
      </c>
      <c r="F162" s="38" t="s">
        <v>12</v>
      </c>
      <c r="G162" s="38">
        <v>1</v>
      </c>
      <c r="H162" s="38">
        <v>12</v>
      </c>
      <c r="I162" s="38">
        <f t="shared" si="2"/>
        <v>12</v>
      </c>
    </row>
    <row r="163" spans="1:9">
      <c r="A163" s="37">
        <v>161</v>
      </c>
      <c r="B163" s="37"/>
      <c r="C163" s="38"/>
      <c r="D163" s="38" t="s">
        <v>355</v>
      </c>
      <c r="E163" s="39" t="s">
        <v>356</v>
      </c>
      <c r="F163" s="38"/>
      <c r="G163" s="38">
        <v>5</v>
      </c>
      <c r="H163" s="38">
        <v>15</v>
      </c>
      <c r="I163" s="38">
        <f t="shared" si="2"/>
        <v>75</v>
      </c>
    </row>
    <row r="164" spans="1:9">
      <c r="A164" s="37">
        <v>162</v>
      </c>
      <c r="B164" s="37"/>
      <c r="C164" s="38"/>
      <c r="D164" s="38" t="s">
        <v>357</v>
      </c>
      <c r="E164" s="39" t="s">
        <v>358</v>
      </c>
      <c r="F164" s="38" t="s">
        <v>35</v>
      </c>
      <c r="G164" s="38">
        <v>1</v>
      </c>
      <c r="H164" s="38">
        <v>630</v>
      </c>
      <c r="I164" s="38">
        <f t="shared" si="2"/>
        <v>630</v>
      </c>
    </row>
    <row r="165" spans="1:9">
      <c r="A165" s="37">
        <v>163</v>
      </c>
      <c r="B165" s="37"/>
      <c r="C165" s="38"/>
      <c r="D165" s="38" t="s">
        <v>359</v>
      </c>
      <c r="E165" s="39" t="s">
        <v>360</v>
      </c>
      <c r="F165" s="38" t="s">
        <v>12</v>
      </c>
      <c r="G165" s="38">
        <v>30</v>
      </c>
      <c r="H165" s="38">
        <v>12</v>
      </c>
      <c r="I165" s="38">
        <f t="shared" si="2"/>
        <v>360</v>
      </c>
    </row>
    <row r="166" spans="1:9">
      <c r="A166" s="37">
        <v>164</v>
      </c>
      <c r="B166" s="37"/>
      <c r="C166" s="38"/>
      <c r="D166" s="38" t="s">
        <v>361</v>
      </c>
      <c r="E166" s="39" t="s">
        <v>362</v>
      </c>
      <c r="F166" s="38"/>
      <c r="G166" s="38">
        <v>4</v>
      </c>
      <c r="H166" s="38">
        <v>96</v>
      </c>
      <c r="I166" s="38">
        <f t="shared" si="2"/>
        <v>384</v>
      </c>
    </row>
    <row r="167" spans="1:9">
      <c r="A167" s="37">
        <v>165</v>
      </c>
      <c r="B167" s="37"/>
      <c r="C167" s="38"/>
      <c r="D167" s="38" t="s">
        <v>363</v>
      </c>
      <c r="E167" s="39" t="s">
        <v>364</v>
      </c>
      <c r="F167" s="38"/>
      <c r="G167" s="38">
        <v>1</v>
      </c>
      <c r="H167" s="38">
        <v>135</v>
      </c>
      <c r="I167" s="38">
        <f t="shared" si="2"/>
        <v>135</v>
      </c>
    </row>
    <row r="168" spans="1:9">
      <c r="A168" s="37">
        <v>166</v>
      </c>
      <c r="B168" s="37"/>
      <c r="C168" s="38"/>
      <c r="D168" s="38" t="s">
        <v>365</v>
      </c>
      <c r="E168" s="39" t="s">
        <v>366</v>
      </c>
      <c r="F168" s="38"/>
      <c r="G168" s="38">
        <v>1</v>
      </c>
      <c r="H168" s="38">
        <v>315</v>
      </c>
      <c r="I168" s="38">
        <f t="shared" si="2"/>
        <v>315</v>
      </c>
    </row>
    <row r="169" spans="1:9">
      <c r="A169" s="37">
        <v>167</v>
      </c>
      <c r="B169" s="37"/>
      <c r="C169" s="38"/>
      <c r="D169" s="38" t="s">
        <v>367</v>
      </c>
      <c r="E169" s="39" t="s">
        <v>368</v>
      </c>
      <c r="F169" s="38"/>
      <c r="G169" s="38">
        <v>2</v>
      </c>
      <c r="H169" s="38">
        <v>84</v>
      </c>
      <c r="I169" s="38">
        <f t="shared" si="2"/>
        <v>168</v>
      </c>
    </row>
    <row r="170" spans="1:9">
      <c r="A170" s="37">
        <v>168</v>
      </c>
      <c r="B170" s="37"/>
      <c r="C170" s="38"/>
      <c r="D170" s="38" t="s">
        <v>369</v>
      </c>
      <c r="E170" s="39" t="s">
        <v>370</v>
      </c>
      <c r="F170" s="38" t="s">
        <v>35</v>
      </c>
      <c r="G170" s="38">
        <v>1</v>
      </c>
      <c r="H170" s="38">
        <v>9600</v>
      </c>
      <c r="I170" s="38">
        <f t="shared" si="2"/>
        <v>9600</v>
      </c>
    </row>
    <row r="171" ht="22.5" spans="1:9">
      <c r="A171" s="37">
        <v>169</v>
      </c>
      <c r="B171" s="37"/>
      <c r="C171" s="38"/>
      <c r="D171" s="38" t="s">
        <v>371</v>
      </c>
      <c r="E171" s="39" t="s">
        <v>372</v>
      </c>
      <c r="F171" s="38" t="s">
        <v>35</v>
      </c>
      <c r="G171" s="38">
        <v>1</v>
      </c>
      <c r="H171" s="38">
        <v>16500</v>
      </c>
      <c r="I171" s="38">
        <f t="shared" si="2"/>
        <v>16500</v>
      </c>
    </row>
    <row r="172" spans="1:9">
      <c r="A172" s="37">
        <v>170</v>
      </c>
      <c r="B172" s="37"/>
      <c r="C172" s="38"/>
      <c r="D172" s="38" t="s">
        <v>373</v>
      </c>
      <c r="E172" s="39" t="s">
        <v>374</v>
      </c>
      <c r="F172" s="38"/>
      <c r="G172" s="38">
        <v>1</v>
      </c>
      <c r="H172" s="38">
        <v>1521</v>
      </c>
      <c r="I172" s="38">
        <f t="shared" si="2"/>
        <v>1521</v>
      </c>
    </row>
    <row r="173" spans="1:9">
      <c r="A173" s="37">
        <v>171</v>
      </c>
      <c r="B173" s="37"/>
      <c r="C173" s="38"/>
      <c r="D173" s="38" t="s">
        <v>375</v>
      </c>
      <c r="E173" s="39" t="s">
        <v>376</v>
      </c>
      <c r="F173" s="38" t="s">
        <v>35</v>
      </c>
      <c r="G173" s="38">
        <v>1</v>
      </c>
      <c r="H173" s="38">
        <v>630</v>
      </c>
      <c r="I173" s="38">
        <f t="shared" si="2"/>
        <v>630</v>
      </c>
    </row>
    <row r="174" ht="33.75" spans="1:9">
      <c r="A174" s="37">
        <v>172</v>
      </c>
      <c r="B174" s="37"/>
      <c r="C174" s="38"/>
      <c r="D174" s="38" t="s">
        <v>377</v>
      </c>
      <c r="E174" s="39" t="s">
        <v>378</v>
      </c>
      <c r="F174" s="38"/>
      <c r="G174" s="38">
        <v>1</v>
      </c>
      <c r="H174" s="38">
        <v>12600</v>
      </c>
      <c r="I174" s="38">
        <f t="shared" si="2"/>
        <v>12600</v>
      </c>
    </row>
    <row r="175" spans="1:9">
      <c r="A175" s="37">
        <v>173</v>
      </c>
      <c r="B175" s="37"/>
      <c r="C175" s="38"/>
      <c r="D175" s="38" t="s">
        <v>379</v>
      </c>
      <c r="E175" s="39" t="s">
        <v>380</v>
      </c>
      <c r="F175" s="38"/>
      <c r="G175" s="38">
        <v>1</v>
      </c>
      <c r="H175" s="38">
        <v>1290</v>
      </c>
      <c r="I175" s="38">
        <f t="shared" si="2"/>
        <v>1290</v>
      </c>
    </row>
    <row r="176" spans="1:9">
      <c r="A176" s="37">
        <v>174</v>
      </c>
      <c r="B176" s="37"/>
      <c r="C176" s="38"/>
      <c r="D176" s="38" t="s">
        <v>381</v>
      </c>
      <c r="E176" s="39" t="s">
        <v>382</v>
      </c>
      <c r="F176" s="38" t="s">
        <v>145</v>
      </c>
      <c r="G176" s="38">
        <v>1</v>
      </c>
      <c r="H176" s="38">
        <v>300</v>
      </c>
      <c r="I176" s="38">
        <f t="shared" si="2"/>
        <v>300</v>
      </c>
    </row>
    <row r="177" spans="1:9">
      <c r="A177" s="37">
        <v>175</v>
      </c>
      <c r="B177" s="37"/>
      <c r="C177" s="38"/>
      <c r="D177" s="38" t="s">
        <v>381</v>
      </c>
      <c r="E177" s="39" t="s">
        <v>383</v>
      </c>
      <c r="F177" s="38" t="s">
        <v>145</v>
      </c>
      <c r="G177" s="38">
        <v>1</v>
      </c>
      <c r="H177" s="38">
        <v>210</v>
      </c>
      <c r="I177" s="38">
        <f t="shared" si="2"/>
        <v>210</v>
      </c>
    </row>
    <row r="178" spans="1:9">
      <c r="A178" s="37">
        <v>176</v>
      </c>
      <c r="B178" s="37"/>
      <c r="C178" s="38"/>
      <c r="D178" s="38" t="s">
        <v>384</v>
      </c>
      <c r="E178" s="39" t="s">
        <v>385</v>
      </c>
      <c r="F178" s="38" t="s">
        <v>32</v>
      </c>
      <c r="G178" s="38">
        <v>5</v>
      </c>
      <c r="H178" s="38">
        <v>75</v>
      </c>
      <c r="I178" s="38">
        <f t="shared" si="2"/>
        <v>375</v>
      </c>
    </row>
    <row r="179" spans="1:9">
      <c r="A179" s="37">
        <v>177</v>
      </c>
      <c r="B179" s="37"/>
      <c r="C179" s="38"/>
      <c r="D179" s="38" t="s">
        <v>386</v>
      </c>
      <c r="E179" s="39" t="s">
        <v>387</v>
      </c>
      <c r="F179" s="38" t="s">
        <v>104</v>
      </c>
      <c r="G179" s="38">
        <v>1</v>
      </c>
      <c r="H179" s="38">
        <v>45</v>
      </c>
      <c r="I179" s="38">
        <f t="shared" si="2"/>
        <v>45</v>
      </c>
    </row>
    <row r="180" spans="1:9">
      <c r="A180" s="37">
        <v>178</v>
      </c>
      <c r="B180" s="37"/>
      <c r="C180" s="38"/>
      <c r="D180" s="38" t="s">
        <v>388</v>
      </c>
      <c r="E180" s="39" t="s">
        <v>389</v>
      </c>
      <c r="F180" s="38" t="s">
        <v>35</v>
      </c>
      <c r="G180" s="38">
        <v>1</v>
      </c>
      <c r="H180" s="38">
        <v>345</v>
      </c>
      <c r="I180" s="38">
        <f t="shared" si="2"/>
        <v>345</v>
      </c>
    </row>
    <row r="181" spans="1:9">
      <c r="A181" s="37">
        <v>179</v>
      </c>
      <c r="B181" s="37"/>
      <c r="C181" s="38"/>
      <c r="D181" s="38" t="s">
        <v>390</v>
      </c>
      <c r="E181" s="39" t="s">
        <v>391</v>
      </c>
      <c r="F181" s="38" t="s">
        <v>35</v>
      </c>
      <c r="G181" s="38">
        <v>1</v>
      </c>
      <c r="H181" s="38">
        <v>1740</v>
      </c>
      <c r="I181" s="38">
        <f t="shared" si="2"/>
        <v>1740</v>
      </c>
    </row>
    <row r="182" spans="1:9">
      <c r="A182" s="37">
        <v>180</v>
      </c>
      <c r="B182" s="37"/>
      <c r="C182" s="38"/>
      <c r="D182" s="38" t="s">
        <v>392</v>
      </c>
      <c r="E182" s="39" t="s">
        <v>393</v>
      </c>
      <c r="F182" s="38" t="s">
        <v>35</v>
      </c>
      <c r="G182" s="38">
        <v>2</v>
      </c>
      <c r="H182" s="38">
        <v>495</v>
      </c>
      <c r="I182" s="38">
        <f t="shared" si="2"/>
        <v>990</v>
      </c>
    </row>
    <row r="183" spans="1:9">
      <c r="A183" s="37">
        <v>181</v>
      </c>
      <c r="B183" s="37"/>
      <c r="C183" s="38"/>
      <c r="D183" s="38" t="s">
        <v>394</v>
      </c>
      <c r="E183" s="39" t="s">
        <v>395</v>
      </c>
      <c r="F183" s="38" t="s">
        <v>35</v>
      </c>
      <c r="G183" s="38">
        <v>2</v>
      </c>
      <c r="H183" s="38">
        <v>540</v>
      </c>
      <c r="I183" s="38">
        <f t="shared" si="2"/>
        <v>1080</v>
      </c>
    </row>
    <row r="184" spans="1:9">
      <c r="A184" s="37">
        <v>182</v>
      </c>
      <c r="B184" s="37"/>
      <c r="C184" s="38"/>
      <c r="D184" s="38" t="s">
        <v>396</v>
      </c>
      <c r="E184" s="39" t="s">
        <v>397</v>
      </c>
      <c r="F184" s="38" t="s">
        <v>18</v>
      </c>
      <c r="G184" s="38">
        <v>1</v>
      </c>
      <c r="H184" s="38">
        <v>780</v>
      </c>
      <c r="I184" s="38">
        <f t="shared" si="2"/>
        <v>780</v>
      </c>
    </row>
    <row r="185" spans="1:9">
      <c r="A185" s="37">
        <v>183</v>
      </c>
      <c r="B185" s="37"/>
      <c r="C185" s="38"/>
      <c r="D185" s="38" t="s">
        <v>398</v>
      </c>
      <c r="E185" s="39" t="s">
        <v>399</v>
      </c>
      <c r="F185" s="38" t="s">
        <v>32</v>
      </c>
      <c r="G185" s="38">
        <v>2</v>
      </c>
      <c r="H185" s="38">
        <v>19.5</v>
      </c>
      <c r="I185" s="38">
        <f t="shared" si="2"/>
        <v>39</v>
      </c>
    </row>
    <row r="186" spans="1:9">
      <c r="A186" s="37">
        <v>184</v>
      </c>
      <c r="B186" s="37"/>
      <c r="C186" s="38"/>
      <c r="D186" s="38" t="s">
        <v>400</v>
      </c>
      <c r="E186" s="39" t="s">
        <v>401</v>
      </c>
      <c r="F186" s="38" t="s">
        <v>32</v>
      </c>
      <c r="G186" s="38">
        <v>1</v>
      </c>
      <c r="H186" s="38">
        <v>285</v>
      </c>
      <c r="I186" s="38">
        <f t="shared" si="2"/>
        <v>285</v>
      </c>
    </row>
    <row r="187" spans="1:9">
      <c r="A187" s="37">
        <v>185</v>
      </c>
      <c r="B187" s="37"/>
      <c r="C187" s="38"/>
      <c r="D187" s="38" t="s">
        <v>402</v>
      </c>
      <c r="E187" s="39" t="s">
        <v>403</v>
      </c>
      <c r="F187" s="38" t="s">
        <v>104</v>
      </c>
      <c r="G187" s="38">
        <v>2</v>
      </c>
      <c r="H187" s="38">
        <v>15</v>
      </c>
      <c r="I187" s="38">
        <f t="shared" si="2"/>
        <v>30</v>
      </c>
    </row>
    <row r="188" spans="1:9">
      <c r="A188" s="37">
        <v>186</v>
      </c>
      <c r="B188" s="37"/>
      <c r="C188" s="38"/>
      <c r="D188" s="38" t="s">
        <v>404</v>
      </c>
      <c r="E188" s="39" t="s">
        <v>405</v>
      </c>
      <c r="F188" s="38" t="s">
        <v>406</v>
      </c>
      <c r="G188" s="38">
        <v>10</v>
      </c>
      <c r="H188" s="38">
        <v>15</v>
      </c>
      <c r="I188" s="38">
        <f t="shared" si="2"/>
        <v>150</v>
      </c>
    </row>
    <row r="189" spans="1:9">
      <c r="A189" s="37">
        <v>187</v>
      </c>
      <c r="B189" s="37"/>
      <c r="C189" s="38"/>
      <c r="D189" s="38" t="s">
        <v>407</v>
      </c>
      <c r="E189" s="39" t="s">
        <v>408</v>
      </c>
      <c r="F189" s="38" t="s">
        <v>104</v>
      </c>
      <c r="G189" s="38">
        <v>50</v>
      </c>
      <c r="H189" s="38">
        <v>3</v>
      </c>
      <c r="I189" s="38">
        <f t="shared" si="2"/>
        <v>150</v>
      </c>
    </row>
    <row r="190" spans="1:9">
      <c r="A190" s="37">
        <v>188</v>
      </c>
      <c r="B190" s="37"/>
      <c r="C190" s="38"/>
      <c r="D190" s="38" t="s">
        <v>409</v>
      </c>
      <c r="E190" s="39" t="s">
        <v>410</v>
      </c>
      <c r="F190" s="38" t="s">
        <v>35</v>
      </c>
      <c r="G190" s="38">
        <v>1</v>
      </c>
      <c r="H190" s="38">
        <v>9150</v>
      </c>
      <c r="I190" s="38">
        <f t="shared" si="2"/>
        <v>9150</v>
      </c>
    </row>
    <row r="191" ht="15" spans="1:9">
      <c r="A191" s="37">
        <v>189</v>
      </c>
      <c r="B191" s="37"/>
      <c r="C191" s="38"/>
      <c r="D191" s="38" t="s">
        <v>411</v>
      </c>
      <c r="E191" s="39" t="s">
        <v>412</v>
      </c>
      <c r="F191" s="38" t="s">
        <v>35</v>
      </c>
      <c r="G191" s="38">
        <v>1</v>
      </c>
      <c r="H191" s="38">
        <v>10200</v>
      </c>
      <c r="I191" s="38">
        <f t="shared" si="2"/>
        <v>10200</v>
      </c>
    </row>
    <row r="192" spans="1:9">
      <c r="A192" s="37">
        <v>190</v>
      </c>
      <c r="B192" s="37"/>
      <c r="C192" s="38"/>
      <c r="D192" s="38" t="s">
        <v>413</v>
      </c>
      <c r="E192" s="39" t="s">
        <v>414</v>
      </c>
      <c r="F192" s="38" t="s">
        <v>104</v>
      </c>
      <c r="G192" s="38">
        <v>2</v>
      </c>
      <c r="H192" s="38">
        <v>135</v>
      </c>
      <c r="I192" s="38">
        <f t="shared" si="2"/>
        <v>270</v>
      </c>
    </row>
    <row r="193" spans="1:9">
      <c r="A193" s="37">
        <v>191</v>
      </c>
      <c r="B193" s="37"/>
      <c r="C193" s="38"/>
      <c r="D193" s="38" t="s">
        <v>415</v>
      </c>
      <c r="E193" s="39" t="s">
        <v>416</v>
      </c>
      <c r="F193" s="38" t="s">
        <v>417</v>
      </c>
      <c r="G193" s="38">
        <v>5</v>
      </c>
      <c r="H193" s="38">
        <v>105</v>
      </c>
      <c r="I193" s="38">
        <f t="shared" si="2"/>
        <v>525</v>
      </c>
    </row>
    <row r="194" spans="1:9">
      <c r="A194" s="37">
        <v>192</v>
      </c>
      <c r="B194" s="37"/>
      <c r="C194" s="38"/>
      <c r="D194" s="38" t="s">
        <v>418</v>
      </c>
      <c r="E194" s="39" t="s">
        <v>419</v>
      </c>
      <c r="F194" s="38" t="s">
        <v>32</v>
      </c>
      <c r="G194" s="38">
        <v>5</v>
      </c>
      <c r="H194" s="38">
        <v>54</v>
      </c>
      <c r="I194" s="38">
        <f t="shared" si="2"/>
        <v>270</v>
      </c>
    </row>
    <row r="195" spans="1:9">
      <c r="A195" s="37">
        <v>193</v>
      </c>
      <c r="B195" s="37"/>
      <c r="C195" s="38"/>
      <c r="D195" s="38" t="s">
        <v>420</v>
      </c>
      <c r="E195" s="39" t="s">
        <v>421</v>
      </c>
      <c r="F195" s="38" t="s">
        <v>254</v>
      </c>
      <c r="G195" s="38">
        <v>2</v>
      </c>
      <c r="H195" s="38">
        <v>96</v>
      </c>
      <c r="I195" s="38">
        <f t="shared" ref="I195:I258" si="3">H195*G195</f>
        <v>192</v>
      </c>
    </row>
    <row r="196" spans="1:9">
      <c r="A196" s="37">
        <v>194</v>
      </c>
      <c r="B196" s="37"/>
      <c r="C196" s="38"/>
      <c r="D196" s="38" t="s">
        <v>422</v>
      </c>
      <c r="E196" s="39" t="s">
        <v>423</v>
      </c>
      <c r="F196" s="38" t="s">
        <v>104</v>
      </c>
      <c r="G196" s="38">
        <v>5</v>
      </c>
      <c r="H196" s="38">
        <v>36</v>
      </c>
      <c r="I196" s="38">
        <f t="shared" si="3"/>
        <v>180</v>
      </c>
    </row>
    <row r="197" spans="1:9">
      <c r="A197" s="37">
        <v>195</v>
      </c>
      <c r="B197" s="37"/>
      <c r="C197" s="38"/>
      <c r="D197" s="38" t="s">
        <v>424</v>
      </c>
      <c r="E197" s="39" t="s">
        <v>425</v>
      </c>
      <c r="F197" s="38" t="s">
        <v>32</v>
      </c>
      <c r="G197" s="38">
        <v>5</v>
      </c>
      <c r="H197" s="38">
        <v>54</v>
      </c>
      <c r="I197" s="38">
        <f t="shared" si="3"/>
        <v>270</v>
      </c>
    </row>
    <row r="198" spans="1:9">
      <c r="A198" s="37">
        <v>196</v>
      </c>
      <c r="B198" s="37"/>
      <c r="C198" s="38"/>
      <c r="D198" s="38" t="s">
        <v>426</v>
      </c>
      <c r="E198" s="39" t="s">
        <v>427</v>
      </c>
      <c r="F198" s="38" t="s">
        <v>104</v>
      </c>
      <c r="G198" s="38">
        <v>1</v>
      </c>
      <c r="H198" s="38">
        <v>630</v>
      </c>
      <c r="I198" s="38">
        <f t="shared" si="3"/>
        <v>630</v>
      </c>
    </row>
    <row r="199" spans="1:9">
      <c r="A199" s="37">
        <v>197</v>
      </c>
      <c r="B199" s="37"/>
      <c r="C199" s="38"/>
      <c r="D199" s="38" t="s">
        <v>428</v>
      </c>
      <c r="E199" s="39" t="s">
        <v>429</v>
      </c>
      <c r="F199" s="38" t="s">
        <v>104</v>
      </c>
      <c r="G199" s="38">
        <v>1</v>
      </c>
      <c r="H199" s="38">
        <v>1350</v>
      </c>
      <c r="I199" s="38">
        <f t="shared" si="3"/>
        <v>1350</v>
      </c>
    </row>
    <row r="200" spans="1:9">
      <c r="A200" s="37">
        <v>198</v>
      </c>
      <c r="B200" s="37"/>
      <c r="C200" s="38"/>
      <c r="D200" s="38" t="s">
        <v>430</v>
      </c>
      <c r="E200" s="39" t="s">
        <v>431</v>
      </c>
      <c r="F200" s="38" t="s">
        <v>104</v>
      </c>
      <c r="G200" s="38">
        <v>2</v>
      </c>
      <c r="H200" s="38">
        <v>480</v>
      </c>
      <c r="I200" s="38">
        <f t="shared" si="3"/>
        <v>960</v>
      </c>
    </row>
    <row r="201" spans="1:9">
      <c r="A201" s="37">
        <v>199</v>
      </c>
      <c r="B201" s="37"/>
      <c r="C201" s="38"/>
      <c r="D201" s="38" t="s">
        <v>432</v>
      </c>
      <c r="E201" s="39" t="s">
        <v>433</v>
      </c>
      <c r="F201" s="38" t="s">
        <v>32</v>
      </c>
      <c r="G201" s="38">
        <v>10</v>
      </c>
      <c r="H201" s="38">
        <v>30</v>
      </c>
      <c r="I201" s="38">
        <f t="shared" si="3"/>
        <v>300</v>
      </c>
    </row>
    <row r="202" spans="1:9">
      <c r="A202" s="37">
        <v>200</v>
      </c>
      <c r="B202" s="37"/>
      <c r="C202" s="38"/>
      <c r="D202" s="38" t="s">
        <v>434</v>
      </c>
      <c r="E202" s="39" t="s">
        <v>435</v>
      </c>
      <c r="F202" s="38" t="s">
        <v>145</v>
      </c>
      <c r="G202" s="38">
        <v>2</v>
      </c>
      <c r="H202" s="38">
        <v>75</v>
      </c>
      <c r="I202" s="38">
        <f t="shared" si="3"/>
        <v>150</v>
      </c>
    </row>
    <row r="203" spans="1:9">
      <c r="A203" s="37">
        <v>201</v>
      </c>
      <c r="B203" s="37"/>
      <c r="C203" s="38"/>
      <c r="D203" s="38" t="s">
        <v>436</v>
      </c>
      <c r="E203" s="39" t="s">
        <v>437</v>
      </c>
      <c r="F203" s="38" t="s">
        <v>438</v>
      </c>
      <c r="G203" s="38">
        <v>7</v>
      </c>
      <c r="H203" s="38">
        <v>30</v>
      </c>
      <c r="I203" s="38">
        <f t="shared" si="3"/>
        <v>210</v>
      </c>
    </row>
    <row r="204" spans="1:9">
      <c r="A204" s="37">
        <v>202</v>
      </c>
      <c r="B204" s="37"/>
      <c r="C204" s="38"/>
      <c r="D204" s="38" t="s">
        <v>439</v>
      </c>
      <c r="E204" s="39" t="s">
        <v>440</v>
      </c>
      <c r="F204" s="38" t="s">
        <v>438</v>
      </c>
      <c r="G204" s="38">
        <v>4</v>
      </c>
      <c r="H204" s="38">
        <v>135</v>
      </c>
      <c r="I204" s="38">
        <f t="shared" si="3"/>
        <v>540</v>
      </c>
    </row>
    <row r="205" spans="1:9">
      <c r="A205" s="37">
        <v>203</v>
      </c>
      <c r="B205" s="37"/>
      <c r="C205" s="38"/>
      <c r="D205" s="38" t="s">
        <v>441</v>
      </c>
      <c r="E205" s="39" t="s">
        <v>442</v>
      </c>
      <c r="F205" s="38" t="s">
        <v>443</v>
      </c>
      <c r="G205" s="38">
        <v>4</v>
      </c>
      <c r="H205" s="38">
        <v>75</v>
      </c>
      <c r="I205" s="38">
        <f t="shared" si="3"/>
        <v>300</v>
      </c>
    </row>
    <row r="206" spans="1:9">
      <c r="A206" s="37">
        <v>204</v>
      </c>
      <c r="B206" s="37"/>
      <c r="C206" s="38"/>
      <c r="D206" s="38" t="s">
        <v>444</v>
      </c>
      <c r="E206" s="39" t="s">
        <v>445</v>
      </c>
      <c r="F206" s="38" t="s">
        <v>446</v>
      </c>
      <c r="G206" s="38">
        <v>4</v>
      </c>
      <c r="H206" s="38">
        <v>128</v>
      </c>
      <c r="I206" s="38">
        <f t="shared" si="3"/>
        <v>512</v>
      </c>
    </row>
    <row r="207" spans="1:9">
      <c r="A207" s="37">
        <v>205</v>
      </c>
      <c r="B207" s="37"/>
      <c r="C207" s="38"/>
      <c r="D207" s="38" t="s">
        <v>447</v>
      </c>
      <c r="E207" s="39" t="s">
        <v>448</v>
      </c>
      <c r="F207" s="38" t="s">
        <v>438</v>
      </c>
      <c r="G207" s="38">
        <v>3</v>
      </c>
      <c r="H207" s="38">
        <v>75</v>
      </c>
      <c r="I207" s="38">
        <f t="shared" si="3"/>
        <v>225</v>
      </c>
    </row>
    <row r="208" spans="1:9">
      <c r="A208" s="37">
        <v>206</v>
      </c>
      <c r="B208" s="37"/>
      <c r="C208" s="38"/>
      <c r="D208" s="38" t="s">
        <v>449</v>
      </c>
      <c r="E208" s="39" t="s">
        <v>450</v>
      </c>
      <c r="F208" s="38" t="s">
        <v>451</v>
      </c>
      <c r="G208" s="38">
        <v>4</v>
      </c>
      <c r="H208" s="38">
        <v>145</v>
      </c>
      <c r="I208" s="38">
        <f t="shared" si="3"/>
        <v>580</v>
      </c>
    </row>
    <row r="209" spans="1:9">
      <c r="A209" s="37">
        <v>207</v>
      </c>
      <c r="B209" s="37"/>
      <c r="C209" s="38"/>
      <c r="D209" s="38" t="s">
        <v>452</v>
      </c>
      <c r="E209" s="39" t="s">
        <v>453</v>
      </c>
      <c r="F209" s="38" t="s">
        <v>451</v>
      </c>
      <c r="G209" s="38">
        <v>8</v>
      </c>
      <c r="H209" s="38">
        <v>30</v>
      </c>
      <c r="I209" s="38">
        <f t="shared" si="3"/>
        <v>240</v>
      </c>
    </row>
    <row r="210" spans="1:9">
      <c r="A210" s="37">
        <v>208</v>
      </c>
      <c r="B210" s="37"/>
      <c r="C210" s="38"/>
      <c r="D210" s="38" t="s">
        <v>454</v>
      </c>
      <c r="E210" s="39" t="s">
        <v>455</v>
      </c>
      <c r="F210" s="38" t="s">
        <v>456</v>
      </c>
      <c r="G210" s="38">
        <v>4</v>
      </c>
      <c r="H210" s="38">
        <v>100</v>
      </c>
      <c r="I210" s="38">
        <f t="shared" si="3"/>
        <v>400</v>
      </c>
    </row>
    <row r="211" spans="1:9">
      <c r="A211" s="37">
        <v>209</v>
      </c>
      <c r="B211" s="37"/>
      <c r="C211" s="38"/>
      <c r="D211" s="38" t="s">
        <v>457</v>
      </c>
      <c r="E211" s="39" t="s">
        <v>458</v>
      </c>
      <c r="F211" s="38" t="s">
        <v>459</v>
      </c>
      <c r="G211" s="38">
        <v>4</v>
      </c>
      <c r="H211" s="38">
        <v>30</v>
      </c>
      <c r="I211" s="38">
        <f t="shared" si="3"/>
        <v>120</v>
      </c>
    </row>
    <row r="212" spans="1:9">
      <c r="A212" s="37">
        <v>210</v>
      </c>
      <c r="B212" s="37"/>
      <c r="C212" s="38"/>
      <c r="D212" s="38" t="s">
        <v>460</v>
      </c>
      <c r="E212" s="39" t="s">
        <v>461</v>
      </c>
      <c r="F212" s="38" t="s">
        <v>456</v>
      </c>
      <c r="G212" s="38">
        <v>4</v>
      </c>
      <c r="H212" s="38">
        <v>335</v>
      </c>
      <c r="I212" s="38">
        <f t="shared" si="3"/>
        <v>1340</v>
      </c>
    </row>
    <row r="213" spans="1:9">
      <c r="A213" s="37">
        <v>211</v>
      </c>
      <c r="B213" s="37"/>
      <c r="C213" s="38"/>
      <c r="D213" s="38" t="s">
        <v>462</v>
      </c>
      <c r="E213" s="39" t="s">
        <v>463</v>
      </c>
      <c r="F213" s="38" t="s">
        <v>464</v>
      </c>
      <c r="G213" s="38">
        <v>4</v>
      </c>
      <c r="H213" s="38">
        <v>134</v>
      </c>
      <c r="I213" s="38">
        <f t="shared" si="3"/>
        <v>536</v>
      </c>
    </row>
    <row r="214" spans="1:9">
      <c r="A214" s="37">
        <v>212</v>
      </c>
      <c r="B214" s="37"/>
      <c r="C214" s="38"/>
      <c r="D214" s="38" t="s">
        <v>465</v>
      </c>
      <c r="E214" s="39" t="s">
        <v>466</v>
      </c>
      <c r="F214" s="38" t="s">
        <v>467</v>
      </c>
      <c r="G214" s="38">
        <v>1</v>
      </c>
      <c r="H214" s="38">
        <v>400</v>
      </c>
      <c r="I214" s="38">
        <f t="shared" si="3"/>
        <v>400</v>
      </c>
    </row>
    <row r="215" spans="1:9">
      <c r="A215" s="37">
        <v>213</v>
      </c>
      <c r="B215" s="37"/>
      <c r="C215" s="38"/>
      <c r="D215" s="38" t="s">
        <v>468</v>
      </c>
      <c r="E215" s="39" t="s">
        <v>469</v>
      </c>
      <c r="F215" s="38" t="s">
        <v>438</v>
      </c>
      <c r="G215" s="38">
        <v>1</v>
      </c>
      <c r="H215" s="38">
        <v>330</v>
      </c>
      <c r="I215" s="38">
        <f t="shared" si="3"/>
        <v>330</v>
      </c>
    </row>
    <row r="216" spans="1:9">
      <c r="A216" s="37">
        <v>214</v>
      </c>
      <c r="B216" s="37"/>
      <c r="C216" s="38"/>
      <c r="D216" s="38" t="s">
        <v>470</v>
      </c>
      <c r="E216" s="39" t="s">
        <v>471</v>
      </c>
      <c r="F216" s="38" t="s">
        <v>472</v>
      </c>
      <c r="G216" s="38">
        <v>1</v>
      </c>
      <c r="H216" s="38">
        <v>3100</v>
      </c>
      <c r="I216" s="38">
        <f t="shared" si="3"/>
        <v>3100</v>
      </c>
    </row>
    <row r="217" spans="1:9">
      <c r="A217" s="37">
        <v>215</v>
      </c>
      <c r="B217" s="37"/>
      <c r="C217" s="38"/>
      <c r="D217" s="38" t="s">
        <v>473</v>
      </c>
      <c r="E217" s="39" t="s">
        <v>474</v>
      </c>
      <c r="F217" s="38" t="s">
        <v>152</v>
      </c>
      <c r="G217" s="38">
        <v>6</v>
      </c>
      <c r="H217" s="38">
        <v>60</v>
      </c>
      <c r="I217" s="38">
        <f t="shared" si="3"/>
        <v>360</v>
      </c>
    </row>
    <row r="218" spans="1:9">
      <c r="A218" s="37">
        <v>216</v>
      </c>
      <c r="B218" s="37"/>
      <c r="C218" s="38"/>
      <c r="D218" s="38" t="s">
        <v>475</v>
      </c>
      <c r="E218" s="39" t="s">
        <v>476</v>
      </c>
      <c r="F218" s="38" t="s">
        <v>280</v>
      </c>
      <c r="G218" s="38">
        <v>8</v>
      </c>
      <c r="H218" s="38">
        <v>135</v>
      </c>
      <c r="I218" s="38">
        <f t="shared" si="3"/>
        <v>1080</v>
      </c>
    </row>
    <row r="219" spans="1:9">
      <c r="A219" s="37">
        <v>217</v>
      </c>
      <c r="B219" s="37"/>
      <c r="C219" s="38"/>
      <c r="D219" s="38" t="s">
        <v>477</v>
      </c>
      <c r="E219" s="39" t="s">
        <v>478</v>
      </c>
      <c r="F219" s="38" t="s">
        <v>145</v>
      </c>
      <c r="G219" s="38">
        <v>10</v>
      </c>
      <c r="H219" s="38">
        <v>416</v>
      </c>
      <c r="I219" s="38">
        <f t="shared" si="3"/>
        <v>4160</v>
      </c>
    </row>
    <row r="220" spans="1:9">
      <c r="A220" s="37">
        <v>218</v>
      </c>
      <c r="B220" s="37"/>
      <c r="C220" s="38"/>
      <c r="D220" s="38" t="s">
        <v>479</v>
      </c>
      <c r="E220" s="39" t="s">
        <v>480</v>
      </c>
      <c r="F220" s="38" t="s">
        <v>18</v>
      </c>
      <c r="G220" s="38">
        <v>8</v>
      </c>
      <c r="H220" s="38">
        <v>45</v>
      </c>
      <c r="I220" s="38">
        <f t="shared" si="3"/>
        <v>360</v>
      </c>
    </row>
    <row r="221" spans="1:9">
      <c r="A221" s="37">
        <v>219</v>
      </c>
      <c r="B221" s="37"/>
      <c r="C221" s="38"/>
      <c r="D221" s="38" t="s">
        <v>481</v>
      </c>
      <c r="E221" s="39" t="s">
        <v>482</v>
      </c>
      <c r="F221" s="38" t="s">
        <v>77</v>
      </c>
      <c r="G221" s="38">
        <v>1</v>
      </c>
      <c r="H221" s="38">
        <v>1080</v>
      </c>
      <c r="I221" s="38">
        <f t="shared" si="3"/>
        <v>1080</v>
      </c>
    </row>
    <row r="222" spans="1:9">
      <c r="A222" s="37">
        <v>220</v>
      </c>
      <c r="B222" s="37"/>
      <c r="C222" s="38"/>
      <c r="D222" s="38" t="s">
        <v>483</v>
      </c>
      <c r="E222" s="39" t="s">
        <v>484</v>
      </c>
      <c r="F222" s="38" t="s">
        <v>152</v>
      </c>
      <c r="G222" s="38">
        <v>1</v>
      </c>
      <c r="H222" s="38">
        <v>965</v>
      </c>
      <c r="I222" s="38">
        <f t="shared" si="3"/>
        <v>965</v>
      </c>
    </row>
    <row r="223" spans="1:9">
      <c r="A223" s="37">
        <v>221</v>
      </c>
      <c r="B223" s="37"/>
      <c r="C223" s="38"/>
      <c r="D223" s="38" t="s">
        <v>485</v>
      </c>
      <c r="E223" s="39" t="s">
        <v>486</v>
      </c>
      <c r="F223" s="38" t="s">
        <v>18</v>
      </c>
      <c r="G223" s="38">
        <v>8</v>
      </c>
      <c r="H223" s="38">
        <v>660</v>
      </c>
      <c r="I223" s="38">
        <f t="shared" si="3"/>
        <v>5280</v>
      </c>
    </row>
    <row r="224" ht="22.5" spans="1:9">
      <c r="A224" s="37">
        <v>222</v>
      </c>
      <c r="B224" s="37"/>
      <c r="C224" s="38"/>
      <c r="D224" s="38" t="s">
        <v>487</v>
      </c>
      <c r="E224" s="39" t="s">
        <v>488</v>
      </c>
      <c r="F224" s="38" t="s">
        <v>77</v>
      </c>
      <c r="G224" s="38">
        <v>8</v>
      </c>
      <c r="H224" s="38">
        <v>200</v>
      </c>
      <c r="I224" s="38">
        <f t="shared" si="3"/>
        <v>1600</v>
      </c>
    </row>
    <row r="225" spans="1:9">
      <c r="A225" s="37">
        <v>223</v>
      </c>
      <c r="B225" s="37"/>
      <c r="C225" s="38"/>
      <c r="D225" s="38" t="s">
        <v>489</v>
      </c>
      <c r="E225" s="39" t="s">
        <v>490</v>
      </c>
      <c r="F225" s="38" t="s">
        <v>228</v>
      </c>
      <c r="G225" s="38">
        <v>8</v>
      </c>
      <c r="H225" s="38">
        <v>1160</v>
      </c>
      <c r="I225" s="38">
        <f t="shared" si="3"/>
        <v>9280</v>
      </c>
    </row>
    <row r="226" spans="1:9">
      <c r="A226" s="37">
        <v>224</v>
      </c>
      <c r="B226" s="37"/>
      <c r="C226" s="38"/>
      <c r="D226" s="38" t="s">
        <v>491</v>
      </c>
      <c r="E226" s="39" t="s">
        <v>492</v>
      </c>
      <c r="F226" s="38" t="s">
        <v>12</v>
      </c>
      <c r="G226" s="38">
        <v>1</v>
      </c>
      <c r="H226" s="38">
        <v>18643</v>
      </c>
      <c r="I226" s="38">
        <f t="shared" si="3"/>
        <v>18643</v>
      </c>
    </row>
    <row r="227" spans="1:9">
      <c r="A227" s="37">
        <v>225</v>
      </c>
      <c r="B227" s="37"/>
      <c r="C227" s="38"/>
      <c r="D227" s="38" t="s">
        <v>493</v>
      </c>
      <c r="E227" s="39" t="s">
        <v>494</v>
      </c>
      <c r="F227" s="38" t="s">
        <v>12</v>
      </c>
      <c r="G227" s="38">
        <v>1</v>
      </c>
      <c r="H227" s="38">
        <v>3000</v>
      </c>
      <c r="I227" s="38">
        <f t="shared" si="3"/>
        <v>3000</v>
      </c>
    </row>
    <row r="228" spans="1:9">
      <c r="A228" s="37">
        <v>226</v>
      </c>
      <c r="B228" s="37"/>
      <c r="C228" s="38"/>
      <c r="D228" s="38" t="s">
        <v>495</v>
      </c>
      <c r="E228" s="39" t="s">
        <v>496</v>
      </c>
      <c r="F228" s="38" t="s">
        <v>18</v>
      </c>
      <c r="G228" s="38">
        <v>1</v>
      </c>
      <c r="H228" s="38">
        <v>350</v>
      </c>
      <c r="I228" s="38">
        <f t="shared" si="3"/>
        <v>350</v>
      </c>
    </row>
    <row r="229" spans="1:9">
      <c r="A229" s="37">
        <v>227</v>
      </c>
      <c r="B229" s="37"/>
      <c r="C229" s="38"/>
      <c r="D229" s="38" t="s">
        <v>497</v>
      </c>
      <c r="E229" s="39" t="s">
        <v>498</v>
      </c>
      <c r="F229" s="38" t="s">
        <v>18</v>
      </c>
      <c r="G229" s="38">
        <v>1</v>
      </c>
      <c r="H229" s="38">
        <v>200</v>
      </c>
      <c r="I229" s="38">
        <f t="shared" si="3"/>
        <v>200</v>
      </c>
    </row>
    <row r="230" spans="1:9">
      <c r="A230" s="37">
        <v>228</v>
      </c>
      <c r="B230" s="37"/>
      <c r="C230" s="38"/>
      <c r="D230" s="38" t="s">
        <v>499</v>
      </c>
      <c r="E230" s="39" t="s">
        <v>500</v>
      </c>
      <c r="F230" s="38" t="s">
        <v>18</v>
      </c>
      <c r="G230" s="38">
        <v>1</v>
      </c>
      <c r="H230" s="38">
        <v>150</v>
      </c>
      <c r="I230" s="38">
        <f t="shared" si="3"/>
        <v>150</v>
      </c>
    </row>
    <row r="231" spans="1:9">
      <c r="A231" s="37">
        <v>229</v>
      </c>
      <c r="B231" s="37"/>
      <c r="C231" s="38"/>
      <c r="D231" s="38" t="s">
        <v>501</v>
      </c>
      <c r="E231" s="39" t="s">
        <v>502</v>
      </c>
      <c r="F231" s="38" t="s">
        <v>503</v>
      </c>
      <c r="G231" s="38">
        <v>2</v>
      </c>
      <c r="H231" s="38">
        <v>100</v>
      </c>
      <c r="I231" s="38">
        <f t="shared" si="3"/>
        <v>200</v>
      </c>
    </row>
    <row r="232" spans="1:9">
      <c r="A232" s="37">
        <v>230</v>
      </c>
      <c r="B232" s="37"/>
      <c r="C232" s="38"/>
      <c r="D232" s="38" t="s">
        <v>504</v>
      </c>
      <c r="E232" s="39" t="s">
        <v>505</v>
      </c>
      <c r="F232" s="38" t="s">
        <v>503</v>
      </c>
      <c r="G232" s="38">
        <v>1</v>
      </c>
      <c r="H232" s="38">
        <v>100</v>
      </c>
      <c r="I232" s="38">
        <f t="shared" si="3"/>
        <v>100</v>
      </c>
    </row>
    <row r="233" spans="1:9">
      <c r="A233" s="37">
        <v>231</v>
      </c>
      <c r="B233" s="37"/>
      <c r="C233" s="38"/>
      <c r="D233" s="38" t="s">
        <v>506</v>
      </c>
      <c r="E233" s="39" t="s">
        <v>507</v>
      </c>
      <c r="F233" s="38" t="s">
        <v>12</v>
      </c>
      <c r="G233" s="38">
        <v>1</v>
      </c>
      <c r="H233" s="38">
        <v>567</v>
      </c>
      <c r="I233" s="38">
        <f t="shared" si="3"/>
        <v>567</v>
      </c>
    </row>
    <row r="234" spans="1:9">
      <c r="A234" s="37">
        <v>232</v>
      </c>
      <c r="B234" s="37"/>
      <c r="C234" s="38"/>
      <c r="D234" s="38" t="s">
        <v>508</v>
      </c>
      <c r="E234" s="39" t="s">
        <v>509</v>
      </c>
      <c r="F234" s="38" t="s">
        <v>280</v>
      </c>
      <c r="G234" s="38">
        <v>1</v>
      </c>
      <c r="H234" s="38">
        <v>1550</v>
      </c>
      <c r="I234" s="38">
        <f t="shared" si="3"/>
        <v>1550</v>
      </c>
    </row>
    <row r="235" spans="1:9">
      <c r="A235" s="37">
        <v>233</v>
      </c>
      <c r="B235" s="37"/>
      <c r="C235" s="38"/>
      <c r="D235" s="38" t="s">
        <v>510</v>
      </c>
      <c r="E235" s="39" t="s">
        <v>511</v>
      </c>
      <c r="F235" s="38" t="s">
        <v>12</v>
      </c>
      <c r="G235" s="38">
        <v>1</v>
      </c>
      <c r="H235" s="38">
        <v>380</v>
      </c>
      <c r="I235" s="38">
        <f t="shared" si="3"/>
        <v>380</v>
      </c>
    </row>
    <row r="236" spans="1:9">
      <c r="A236" s="37">
        <v>234</v>
      </c>
      <c r="B236" s="37"/>
      <c r="C236" s="38"/>
      <c r="D236" s="38" t="s">
        <v>512</v>
      </c>
      <c r="E236" s="39" t="s">
        <v>513</v>
      </c>
      <c r="F236" s="38" t="s">
        <v>18</v>
      </c>
      <c r="G236" s="38">
        <v>10</v>
      </c>
      <c r="H236" s="38">
        <v>516</v>
      </c>
      <c r="I236" s="38">
        <f t="shared" si="3"/>
        <v>5160</v>
      </c>
    </row>
    <row r="237" spans="1:9">
      <c r="A237" s="37">
        <v>235</v>
      </c>
      <c r="B237" s="37"/>
      <c r="C237" s="38"/>
      <c r="D237" s="38" t="s">
        <v>514</v>
      </c>
      <c r="E237" s="39" t="s">
        <v>515</v>
      </c>
      <c r="F237" s="38" t="s">
        <v>503</v>
      </c>
      <c r="G237" s="38">
        <v>8</v>
      </c>
      <c r="H237" s="38">
        <v>371</v>
      </c>
      <c r="I237" s="38">
        <f t="shared" si="3"/>
        <v>2968</v>
      </c>
    </row>
    <row r="238" spans="1:9">
      <c r="A238" s="37">
        <v>236</v>
      </c>
      <c r="B238" s="37"/>
      <c r="C238" s="38"/>
      <c r="D238" s="38" t="s">
        <v>516</v>
      </c>
      <c r="E238" s="39" t="s">
        <v>517</v>
      </c>
      <c r="F238" s="38" t="s">
        <v>12</v>
      </c>
      <c r="G238" s="38">
        <v>3</v>
      </c>
      <c r="H238" s="38">
        <v>4960</v>
      </c>
      <c r="I238" s="38">
        <f t="shared" si="3"/>
        <v>14880</v>
      </c>
    </row>
    <row r="239" spans="1:9">
      <c r="A239" s="37">
        <v>237</v>
      </c>
      <c r="B239" s="37"/>
      <c r="C239" s="38"/>
      <c r="D239" s="38" t="s">
        <v>518</v>
      </c>
      <c r="E239" s="39" t="s">
        <v>519</v>
      </c>
      <c r="F239" s="38" t="s">
        <v>12</v>
      </c>
      <c r="G239" s="38">
        <v>1</v>
      </c>
      <c r="H239" s="38">
        <v>2000</v>
      </c>
      <c r="I239" s="38">
        <f t="shared" si="3"/>
        <v>2000</v>
      </c>
    </row>
    <row r="240" spans="1:9">
      <c r="A240" s="37">
        <v>238</v>
      </c>
      <c r="B240" s="37"/>
      <c r="C240" s="38"/>
      <c r="D240" s="38" t="s">
        <v>520</v>
      </c>
      <c r="E240" s="39" t="s">
        <v>521</v>
      </c>
      <c r="F240" s="38" t="s">
        <v>12</v>
      </c>
      <c r="G240" s="38">
        <v>1</v>
      </c>
      <c r="H240" s="38">
        <v>458</v>
      </c>
      <c r="I240" s="38">
        <f t="shared" si="3"/>
        <v>458</v>
      </c>
    </row>
    <row r="241" spans="1:9">
      <c r="A241" s="37">
        <v>239</v>
      </c>
      <c r="B241" s="37"/>
      <c r="C241" s="38"/>
      <c r="D241" s="38" t="s">
        <v>522</v>
      </c>
      <c r="E241" s="39" t="s">
        <v>523</v>
      </c>
      <c r="F241" s="38" t="s">
        <v>254</v>
      </c>
      <c r="G241" s="38">
        <v>1</v>
      </c>
      <c r="H241" s="38">
        <v>90</v>
      </c>
      <c r="I241" s="38">
        <f t="shared" si="3"/>
        <v>90</v>
      </c>
    </row>
    <row r="242" spans="1:9">
      <c r="A242" s="37">
        <v>240</v>
      </c>
      <c r="B242" s="37"/>
      <c r="C242" s="38"/>
      <c r="D242" s="38" t="s">
        <v>524</v>
      </c>
      <c r="E242" s="39" t="s">
        <v>525</v>
      </c>
      <c r="F242" s="38" t="s">
        <v>254</v>
      </c>
      <c r="G242" s="38">
        <v>5</v>
      </c>
      <c r="H242" s="38">
        <v>15</v>
      </c>
      <c r="I242" s="38">
        <f t="shared" si="3"/>
        <v>75</v>
      </c>
    </row>
    <row r="243" spans="1:9">
      <c r="A243" s="37">
        <v>241</v>
      </c>
      <c r="B243" s="37"/>
      <c r="C243" s="38"/>
      <c r="D243" s="38" t="s">
        <v>526</v>
      </c>
      <c r="E243" s="39" t="s">
        <v>527</v>
      </c>
      <c r="F243" s="38" t="s">
        <v>18</v>
      </c>
      <c r="G243" s="38">
        <v>10</v>
      </c>
      <c r="H243" s="38">
        <v>10</v>
      </c>
      <c r="I243" s="38">
        <f t="shared" si="3"/>
        <v>100</v>
      </c>
    </row>
    <row r="244" spans="1:9">
      <c r="A244" s="37">
        <v>242</v>
      </c>
      <c r="B244" s="37"/>
      <c r="C244" s="38"/>
      <c r="D244" s="38" t="s">
        <v>528</v>
      </c>
      <c r="E244" s="39" t="s">
        <v>529</v>
      </c>
      <c r="F244" s="38" t="s">
        <v>228</v>
      </c>
      <c r="G244" s="38">
        <v>2</v>
      </c>
      <c r="H244" s="38">
        <v>90</v>
      </c>
      <c r="I244" s="38">
        <f t="shared" si="3"/>
        <v>180</v>
      </c>
    </row>
    <row r="245" ht="45" spans="1:9">
      <c r="A245" s="37">
        <v>243</v>
      </c>
      <c r="B245" s="37"/>
      <c r="C245" s="38"/>
      <c r="D245" s="38" t="s">
        <v>530</v>
      </c>
      <c r="E245" s="39" t="s">
        <v>531</v>
      </c>
      <c r="F245" s="38" t="s">
        <v>77</v>
      </c>
      <c r="G245" s="38">
        <v>2</v>
      </c>
      <c r="H245" s="38">
        <v>257</v>
      </c>
      <c r="I245" s="38">
        <f t="shared" si="3"/>
        <v>514</v>
      </c>
    </row>
    <row r="246" ht="35.25" spans="1:9">
      <c r="A246" s="37">
        <v>244</v>
      </c>
      <c r="B246" s="37"/>
      <c r="C246" s="38"/>
      <c r="D246" s="38" t="s">
        <v>532</v>
      </c>
      <c r="E246" s="39" t="s">
        <v>533</v>
      </c>
      <c r="F246" s="38" t="s">
        <v>152</v>
      </c>
      <c r="G246" s="38">
        <v>10</v>
      </c>
      <c r="H246" s="38">
        <v>1600</v>
      </c>
      <c r="I246" s="38">
        <f t="shared" si="3"/>
        <v>16000</v>
      </c>
    </row>
    <row r="247" spans="1:9">
      <c r="A247" s="37">
        <v>245</v>
      </c>
      <c r="B247" s="37"/>
      <c r="C247" s="38"/>
      <c r="D247" s="38" t="s">
        <v>534</v>
      </c>
      <c r="E247" s="39" t="s">
        <v>535</v>
      </c>
      <c r="F247" s="38" t="s">
        <v>228</v>
      </c>
      <c r="G247" s="38">
        <v>4</v>
      </c>
      <c r="H247" s="38">
        <v>60</v>
      </c>
      <c r="I247" s="38">
        <f t="shared" si="3"/>
        <v>240</v>
      </c>
    </row>
    <row r="248" ht="23.25" spans="1:9">
      <c r="A248" s="37">
        <v>246</v>
      </c>
      <c r="B248" s="37"/>
      <c r="C248" s="38"/>
      <c r="D248" s="38" t="s">
        <v>536</v>
      </c>
      <c r="E248" s="39" t="s">
        <v>537</v>
      </c>
      <c r="F248" s="38" t="s">
        <v>77</v>
      </c>
      <c r="G248" s="38">
        <v>60</v>
      </c>
      <c r="H248" s="38">
        <v>125</v>
      </c>
      <c r="I248" s="38">
        <f t="shared" si="3"/>
        <v>7500</v>
      </c>
    </row>
    <row r="249" ht="22.5" spans="1:9">
      <c r="A249" s="37">
        <v>247</v>
      </c>
      <c r="B249" s="37"/>
      <c r="C249" s="38"/>
      <c r="D249" s="38" t="s">
        <v>538</v>
      </c>
      <c r="E249" s="39" t="s">
        <v>539</v>
      </c>
      <c r="F249" s="38" t="s">
        <v>77</v>
      </c>
      <c r="G249" s="38">
        <v>1</v>
      </c>
      <c r="H249" s="38">
        <v>17500</v>
      </c>
      <c r="I249" s="38">
        <f t="shared" si="3"/>
        <v>17500</v>
      </c>
    </row>
    <row r="250" ht="33.75" spans="1:9">
      <c r="A250" s="37">
        <v>248</v>
      </c>
      <c r="B250" s="37"/>
      <c r="C250" s="38"/>
      <c r="D250" s="38" t="s">
        <v>540</v>
      </c>
      <c r="E250" s="39" t="s">
        <v>541</v>
      </c>
      <c r="F250" s="38" t="s">
        <v>228</v>
      </c>
      <c r="G250" s="38">
        <v>24</v>
      </c>
      <c r="H250" s="38">
        <v>110</v>
      </c>
      <c r="I250" s="38">
        <f t="shared" si="3"/>
        <v>2640</v>
      </c>
    </row>
    <row r="251" spans="1:9">
      <c r="A251" s="37">
        <v>249</v>
      </c>
      <c r="B251" s="37"/>
      <c r="C251" s="38"/>
      <c r="D251" s="38" t="s">
        <v>542</v>
      </c>
      <c r="E251" s="39" t="s">
        <v>543</v>
      </c>
      <c r="F251" s="38" t="s">
        <v>152</v>
      </c>
      <c r="G251" s="38">
        <v>10</v>
      </c>
      <c r="H251" s="38">
        <v>258</v>
      </c>
      <c r="I251" s="38">
        <f t="shared" si="3"/>
        <v>2580</v>
      </c>
    </row>
    <row r="252" spans="1:9">
      <c r="A252" s="37">
        <v>250</v>
      </c>
      <c r="B252" s="37"/>
      <c r="C252" s="38"/>
      <c r="D252" s="38" t="s">
        <v>544</v>
      </c>
      <c r="E252" s="39" t="s">
        <v>545</v>
      </c>
      <c r="F252" s="38" t="s">
        <v>152</v>
      </c>
      <c r="G252" s="38">
        <v>10</v>
      </c>
      <c r="H252" s="38">
        <v>276</v>
      </c>
      <c r="I252" s="38">
        <f t="shared" si="3"/>
        <v>2760</v>
      </c>
    </row>
    <row r="253" spans="1:9">
      <c r="A253" s="37">
        <v>251</v>
      </c>
      <c r="B253" s="37"/>
      <c r="C253" s="38"/>
      <c r="D253" s="38" t="s">
        <v>546</v>
      </c>
      <c r="E253" s="39" t="s">
        <v>547</v>
      </c>
      <c r="F253" s="38" t="s">
        <v>152</v>
      </c>
      <c r="G253" s="38">
        <v>10</v>
      </c>
      <c r="H253" s="38">
        <v>416</v>
      </c>
      <c r="I253" s="38">
        <f t="shared" si="3"/>
        <v>4160</v>
      </c>
    </row>
    <row r="254" spans="1:9">
      <c r="A254" s="37">
        <v>252</v>
      </c>
      <c r="B254" s="37"/>
      <c r="C254" s="38"/>
      <c r="D254" s="38" t="s">
        <v>548</v>
      </c>
      <c r="E254" s="39" t="s">
        <v>549</v>
      </c>
      <c r="F254" s="38" t="s">
        <v>104</v>
      </c>
      <c r="G254" s="38">
        <v>1</v>
      </c>
      <c r="H254" s="38">
        <v>1970</v>
      </c>
      <c r="I254" s="38">
        <f t="shared" si="3"/>
        <v>1970</v>
      </c>
    </row>
    <row r="255" spans="1:9">
      <c r="A255" s="37">
        <v>253</v>
      </c>
      <c r="B255" s="37"/>
      <c r="C255" s="38"/>
      <c r="D255" s="38" t="s">
        <v>550</v>
      </c>
      <c r="E255" s="39" t="s">
        <v>551</v>
      </c>
      <c r="F255" s="38" t="s">
        <v>12</v>
      </c>
      <c r="G255" s="38">
        <v>2</v>
      </c>
      <c r="H255" s="38">
        <v>4500</v>
      </c>
      <c r="I255" s="38">
        <f t="shared" si="3"/>
        <v>9000</v>
      </c>
    </row>
    <row r="256" spans="1:9">
      <c r="A256" s="37">
        <v>254</v>
      </c>
      <c r="B256" s="37"/>
      <c r="C256" s="38"/>
      <c r="D256" s="38" t="s">
        <v>552</v>
      </c>
      <c r="E256" s="39" t="s">
        <v>553</v>
      </c>
      <c r="F256" s="38" t="s">
        <v>18</v>
      </c>
      <c r="G256" s="38">
        <v>10</v>
      </c>
      <c r="H256" s="38">
        <v>35</v>
      </c>
      <c r="I256" s="38">
        <f t="shared" si="3"/>
        <v>350</v>
      </c>
    </row>
    <row r="257" spans="1:9">
      <c r="A257" s="37">
        <v>255</v>
      </c>
      <c r="B257" s="37"/>
      <c r="C257" s="38"/>
      <c r="D257" s="38" t="s">
        <v>554</v>
      </c>
      <c r="E257" s="39" t="s">
        <v>555</v>
      </c>
      <c r="F257" s="38" t="s">
        <v>18</v>
      </c>
      <c r="G257" s="38">
        <v>5</v>
      </c>
      <c r="H257" s="38">
        <v>1360</v>
      </c>
      <c r="I257" s="38">
        <f t="shared" si="3"/>
        <v>6800</v>
      </c>
    </row>
    <row r="258" spans="1:9">
      <c r="A258" s="37">
        <v>256</v>
      </c>
      <c r="B258" s="37"/>
      <c r="C258" s="38"/>
      <c r="D258" s="38" t="s">
        <v>556</v>
      </c>
      <c r="E258" s="39" t="s">
        <v>557</v>
      </c>
      <c r="F258" s="38" t="s">
        <v>152</v>
      </c>
      <c r="G258" s="38">
        <v>5</v>
      </c>
      <c r="H258" s="38">
        <v>890</v>
      </c>
      <c r="I258" s="38">
        <f t="shared" si="3"/>
        <v>4450</v>
      </c>
    </row>
    <row r="259" spans="1:9">
      <c r="A259" s="37">
        <v>257</v>
      </c>
      <c r="B259" s="37"/>
      <c r="C259" s="38"/>
      <c r="D259" s="38" t="s">
        <v>558</v>
      </c>
      <c r="E259" s="39" t="s">
        <v>559</v>
      </c>
      <c r="F259" s="38" t="s">
        <v>12</v>
      </c>
      <c r="G259" s="38">
        <v>5</v>
      </c>
      <c r="H259" s="38">
        <v>760</v>
      </c>
      <c r="I259" s="38">
        <f t="shared" ref="I259:I322" si="4">H259*G259</f>
        <v>3800</v>
      </c>
    </row>
    <row r="260" spans="1:9">
      <c r="A260" s="37">
        <v>258</v>
      </c>
      <c r="B260" s="37"/>
      <c r="C260" s="38"/>
      <c r="D260" s="38" t="s">
        <v>560</v>
      </c>
      <c r="E260" s="39" t="s">
        <v>561</v>
      </c>
      <c r="F260" s="38" t="s">
        <v>104</v>
      </c>
      <c r="G260" s="38">
        <v>2</v>
      </c>
      <c r="H260" s="38">
        <v>1585</v>
      </c>
      <c r="I260" s="38">
        <f t="shared" si="4"/>
        <v>3170</v>
      </c>
    </row>
    <row r="261" spans="1:9">
      <c r="A261" s="37">
        <v>259</v>
      </c>
      <c r="B261" s="37"/>
      <c r="C261" s="38"/>
      <c r="D261" s="38" t="s">
        <v>562</v>
      </c>
      <c r="E261" s="39" t="s">
        <v>563</v>
      </c>
      <c r="F261" s="38" t="s">
        <v>104</v>
      </c>
      <c r="G261" s="38">
        <v>10</v>
      </c>
      <c r="H261" s="38">
        <v>358</v>
      </c>
      <c r="I261" s="38">
        <f t="shared" si="4"/>
        <v>3580</v>
      </c>
    </row>
    <row r="262" spans="1:9">
      <c r="A262" s="37">
        <v>260</v>
      </c>
      <c r="B262" s="37"/>
      <c r="C262" s="38"/>
      <c r="D262" s="38" t="s">
        <v>564</v>
      </c>
      <c r="E262" s="39" t="s">
        <v>565</v>
      </c>
      <c r="F262" s="38" t="s">
        <v>104</v>
      </c>
      <c r="G262" s="38">
        <v>10</v>
      </c>
      <c r="H262" s="38">
        <v>397</v>
      </c>
      <c r="I262" s="38">
        <f t="shared" si="4"/>
        <v>3970</v>
      </c>
    </row>
    <row r="263" spans="1:9">
      <c r="A263" s="37">
        <v>261</v>
      </c>
      <c r="B263" s="37"/>
      <c r="C263" s="38"/>
      <c r="D263" s="38" t="s">
        <v>566</v>
      </c>
      <c r="E263" s="39" t="s">
        <v>567</v>
      </c>
      <c r="F263" s="38" t="s">
        <v>104</v>
      </c>
      <c r="G263" s="38">
        <v>10</v>
      </c>
      <c r="H263" s="38">
        <v>417</v>
      </c>
      <c r="I263" s="38">
        <f t="shared" si="4"/>
        <v>4170</v>
      </c>
    </row>
    <row r="264" spans="1:9">
      <c r="A264" s="37">
        <v>262</v>
      </c>
      <c r="B264" s="37"/>
      <c r="C264" s="38"/>
      <c r="D264" s="38" t="s">
        <v>568</v>
      </c>
      <c r="E264" s="39" t="s">
        <v>569</v>
      </c>
      <c r="F264" s="38" t="s">
        <v>104</v>
      </c>
      <c r="G264" s="38">
        <v>10</v>
      </c>
      <c r="H264" s="38">
        <v>445</v>
      </c>
      <c r="I264" s="38">
        <f t="shared" si="4"/>
        <v>4450</v>
      </c>
    </row>
    <row r="265" spans="1:9">
      <c r="A265" s="37">
        <v>263</v>
      </c>
      <c r="B265" s="37"/>
      <c r="C265" s="38"/>
      <c r="D265" s="38" t="s">
        <v>570</v>
      </c>
      <c r="E265" s="39" t="s">
        <v>571</v>
      </c>
      <c r="F265" s="38" t="s">
        <v>104</v>
      </c>
      <c r="G265" s="38">
        <v>10</v>
      </c>
      <c r="H265" s="38">
        <v>475</v>
      </c>
      <c r="I265" s="38">
        <f t="shared" si="4"/>
        <v>4750</v>
      </c>
    </row>
    <row r="266" spans="1:9">
      <c r="A266" s="37">
        <v>264</v>
      </c>
      <c r="B266" s="37"/>
      <c r="C266" s="38"/>
      <c r="D266" s="38" t="s">
        <v>504</v>
      </c>
      <c r="E266" s="39" t="s">
        <v>572</v>
      </c>
      <c r="F266" s="38" t="s">
        <v>503</v>
      </c>
      <c r="G266" s="38">
        <v>10</v>
      </c>
      <c r="H266" s="38">
        <v>25</v>
      </c>
      <c r="I266" s="38">
        <f t="shared" si="4"/>
        <v>250</v>
      </c>
    </row>
    <row r="267" ht="22.5" spans="1:9">
      <c r="A267" s="37">
        <v>265</v>
      </c>
      <c r="B267" s="37"/>
      <c r="C267" s="38"/>
      <c r="D267" s="38" t="s">
        <v>573</v>
      </c>
      <c r="E267" s="39" t="s">
        <v>574</v>
      </c>
      <c r="F267" s="38" t="s">
        <v>18</v>
      </c>
      <c r="G267" s="38">
        <v>240</v>
      </c>
      <c r="H267" s="38">
        <v>300</v>
      </c>
      <c r="I267" s="38">
        <f t="shared" si="4"/>
        <v>72000</v>
      </c>
    </row>
    <row r="268" spans="1:9">
      <c r="A268" s="37">
        <v>266</v>
      </c>
      <c r="B268" s="37"/>
      <c r="C268" s="38"/>
      <c r="D268" s="38" t="s">
        <v>575</v>
      </c>
      <c r="E268" s="39" t="s">
        <v>576</v>
      </c>
      <c r="F268" s="38" t="s">
        <v>18</v>
      </c>
      <c r="G268" s="38">
        <v>240</v>
      </c>
      <c r="H268" s="38">
        <v>100</v>
      </c>
      <c r="I268" s="38">
        <f t="shared" si="4"/>
        <v>24000</v>
      </c>
    </row>
    <row r="269" ht="22.5" spans="1:9">
      <c r="A269" s="37">
        <v>267</v>
      </c>
      <c r="B269" s="37"/>
      <c r="C269" s="38"/>
      <c r="D269" s="38" t="s">
        <v>577</v>
      </c>
      <c r="E269" s="39" t="s">
        <v>578</v>
      </c>
      <c r="F269" s="38" t="s">
        <v>18</v>
      </c>
      <c r="G269" s="38">
        <v>100</v>
      </c>
      <c r="H269" s="38">
        <v>118</v>
      </c>
      <c r="I269" s="38">
        <f t="shared" si="4"/>
        <v>11800</v>
      </c>
    </row>
    <row r="270" spans="1:9">
      <c r="A270" s="37">
        <v>268</v>
      </c>
      <c r="B270" s="37"/>
      <c r="C270" s="38"/>
      <c r="D270" s="38" t="s">
        <v>579</v>
      </c>
      <c r="E270" s="39" t="s">
        <v>580</v>
      </c>
      <c r="F270" s="38" t="s">
        <v>18</v>
      </c>
      <c r="G270" s="38">
        <v>240</v>
      </c>
      <c r="H270" s="38">
        <v>145</v>
      </c>
      <c r="I270" s="38">
        <f t="shared" si="4"/>
        <v>34800</v>
      </c>
    </row>
    <row r="271" spans="1:9">
      <c r="A271" s="37">
        <v>269</v>
      </c>
      <c r="B271" s="37"/>
      <c r="C271" s="38"/>
      <c r="D271" s="38" t="s">
        <v>581</v>
      </c>
      <c r="E271" s="39" t="s">
        <v>582</v>
      </c>
      <c r="F271" s="38" t="s">
        <v>104</v>
      </c>
      <c r="G271" s="38">
        <v>10</v>
      </c>
      <c r="H271" s="38">
        <v>30</v>
      </c>
      <c r="I271" s="38">
        <f t="shared" si="4"/>
        <v>300</v>
      </c>
    </row>
    <row r="272" spans="1:9">
      <c r="A272" s="37">
        <v>270</v>
      </c>
      <c r="B272" s="37"/>
      <c r="C272" s="38"/>
      <c r="D272" s="38" t="s">
        <v>583</v>
      </c>
      <c r="E272" s="39" t="s">
        <v>584</v>
      </c>
      <c r="F272" s="38" t="s">
        <v>104</v>
      </c>
      <c r="G272" s="38">
        <v>5</v>
      </c>
      <c r="H272" s="38">
        <v>400</v>
      </c>
      <c r="I272" s="38">
        <f t="shared" si="4"/>
        <v>2000</v>
      </c>
    </row>
    <row r="273" spans="1:9">
      <c r="A273" s="37">
        <v>271</v>
      </c>
      <c r="B273" s="37"/>
      <c r="C273" s="38"/>
      <c r="D273" s="38" t="s">
        <v>585</v>
      </c>
      <c r="E273" s="39" t="s">
        <v>586</v>
      </c>
      <c r="F273" s="38" t="s">
        <v>228</v>
      </c>
      <c r="G273" s="38">
        <v>50</v>
      </c>
      <c r="H273" s="38">
        <v>8</v>
      </c>
      <c r="I273" s="38">
        <f t="shared" si="4"/>
        <v>400</v>
      </c>
    </row>
    <row r="274" spans="1:9">
      <c r="A274" s="37">
        <v>272</v>
      </c>
      <c r="B274" s="37"/>
      <c r="C274" s="38"/>
      <c r="D274" s="38" t="s">
        <v>587</v>
      </c>
      <c r="E274" s="39" t="s">
        <v>588</v>
      </c>
      <c r="F274" s="38" t="s">
        <v>228</v>
      </c>
      <c r="G274" s="38">
        <v>500</v>
      </c>
      <c r="H274" s="38">
        <v>5</v>
      </c>
      <c r="I274" s="38">
        <f t="shared" si="4"/>
        <v>2500</v>
      </c>
    </row>
    <row r="275" spans="1:9">
      <c r="A275" s="37">
        <v>273</v>
      </c>
      <c r="B275" s="37"/>
      <c r="C275" s="38"/>
      <c r="D275" s="38" t="s">
        <v>589</v>
      </c>
      <c r="E275" s="39" t="s">
        <v>590</v>
      </c>
      <c r="F275" s="38" t="s">
        <v>228</v>
      </c>
      <c r="G275" s="38">
        <v>16</v>
      </c>
      <c r="H275" s="38">
        <v>12</v>
      </c>
      <c r="I275" s="38">
        <f t="shared" si="4"/>
        <v>192</v>
      </c>
    </row>
    <row r="276" spans="1:9">
      <c r="A276" s="37">
        <v>274</v>
      </c>
      <c r="B276" s="37"/>
      <c r="C276" s="38"/>
      <c r="D276" s="38" t="s">
        <v>591</v>
      </c>
      <c r="E276" s="39" t="s">
        <v>592</v>
      </c>
      <c r="F276" s="38" t="s">
        <v>228</v>
      </c>
      <c r="G276" s="38">
        <v>10</v>
      </c>
      <c r="H276" s="38">
        <v>200</v>
      </c>
      <c r="I276" s="38">
        <f t="shared" si="4"/>
        <v>2000</v>
      </c>
    </row>
    <row r="277" ht="33.75" spans="1:9">
      <c r="A277" s="37">
        <v>275</v>
      </c>
      <c r="B277" s="37"/>
      <c r="C277" s="38"/>
      <c r="D277" s="38" t="s">
        <v>593</v>
      </c>
      <c r="E277" s="39" t="s">
        <v>594</v>
      </c>
      <c r="F277" s="38" t="s">
        <v>12</v>
      </c>
      <c r="G277" s="38">
        <v>10</v>
      </c>
      <c r="H277" s="38">
        <v>918</v>
      </c>
      <c r="I277" s="38">
        <f t="shared" si="4"/>
        <v>9180</v>
      </c>
    </row>
    <row r="278" spans="1:9">
      <c r="A278" s="37">
        <v>276</v>
      </c>
      <c r="B278" s="37"/>
      <c r="C278" s="38"/>
      <c r="D278" s="38" t="s">
        <v>595</v>
      </c>
      <c r="E278" s="39" t="s">
        <v>596</v>
      </c>
      <c r="F278" s="38" t="s">
        <v>152</v>
      </c>
      <c r="G278" s="38">
        <v>10</v>
      </c>
      <c r="H278" s="38">
        <v>368</v>
      </c>
      <c r="I278" s="38">
        <f t="shared" si="4"/>
        <v>3680</v>
      </c>
    </row>
    <row r="279" ht="33.75" spans="1:9">
      <c r="A279" s="37">
        <v>277</v>
      </c>
      <c r="B279" s="37"/>
      <c r="C279" s="38"/>
      <c r="D279" s="38" t="s">
        <v>597</v>
      </c>
      <c r="E279" s="39" t="s">
        <v>598</v>
      </c>
      <c r="F279" s="38" t="s">
        <v>35</v>
      </c>
      <c r="G279" s="38">
        <v>2</v>
      </c>
      <c r="H279" s="38">
        <v>450</v>
      </c>
      <c r="I279" s="38">
        <f t="shared" si="4"/>
        <v>900</v>
      </c>
    </row>
    <row r="280" spans="1:9">
      <c r="A280" s="37">
        <v>278</v>
      </c>
      <c r="B280" s="37"/>
      <c r="C280" s="38"/>
      <c r="D280" s="38" t="s">
        <v>599</v>
      </c>
      <c r="E280" s="39" t="s">
        <v>600</v>
      </c>
      <c r="F280" s="38" t="s">
        <v>152</v>
      </c>
      <c r="G280" s="38">
        <v>200</v>
      </c>
      <c r="H280" s="38">
        <v>58</v>
      </c>
      <c r="I280" s="38">
        <f t="shared" si="4"/>
        <v>11600</v>
      </c>
    </row>
    <row r="281" spans="1:9">
      <c r="A281" s="37">
        <v>279</v>
      </c>
      <c r="B281" s="37"/>
      <c r="C281" s="38"/>
      <c r="D281" s="38" t="s">
        <v>601</v>
      </c>
      <c r="E281" s="39" t="s">
        <v>602</v>
      </c>
      <c r="F281" s="38" t="s">
        <v>152</v>
      </c>
      <c r="G281" s="38">
        <v>100</v>
      </c>
      <c r="H281" s="38">
        <v>208</v>
      </c>
      <c r="I281" s="38">
        <f t="shared" si="4"/>
        <v>20800</v>
      </c>
    </row>
    <row r="282" spans="1:9">
      <c r="A282" s="37">
        <v>280</v>
      </c>
      <c r="B282" s="37"/>
      <c r="C282" s="38"/>
      <c r="D282" s="38" t="s">
        <v>603</v>
      </c>
      <c r="E282" s="39" t="s">
        <v>604</v>
      </c>
      <c r="F282" s="38" t="s">
        <v>18</v>
      </c>
      <c r="G282" s="38">
        <v>8</v>
      </c>
      <c r="H282" s="38">
        <v>288</v>
      </c>
      <c r="I282" s="38">
        <f t="shared" si="4"/>
        <v>2304</v>
      </c>
    </row>
    <row r="283" spans="1:9">
      <c r="A283" s="37">
        <v>281</v>
      </c>
      <c r="B283" s="37"/>
      <c r="C283" s="38"/>
      <c r="D283" s="38" t="s">
        <v>605</v>
      </c>
      <c r="E283" s="39" t="s">
        <v>606</v>
      </c>
      <c r="F283" s="38" t="s">
        <v>77</v>
      </c>
      <c r="G283" s="38">
        <v>16</v>
      </c>
      <c r="H283" s="38">
        <v>1250</v>
      </c>
      <c r="I283" s="38">
        <f t="shared" si="4"/>
        <v>20000</v>
      </c>
    </row>
    <row r="284" spans="1:9">
      <c r="A284" s="37">
        <v>282</v>
      </c>
      <c r="B284" s="37"/>
      <c r="C284" s="38"/>
      <c r="D284" s="38" t="s">
        <v>607</v>
      </c>
      <c r="E284" s="39" t="s">
        <v>608</v>
      </c>
      <c r="F284" s="38" t="s">
        <v>228</v>
      </c>
      <c r="G284" s="38">
        <v>8</v>
      </c>
      <c r="H284" s="38">
        <v>18</v>
      </c>
      <c r="I284" s="38">
        <f t="shared" si="4"/>
        <v>144</v>
      </c>
    </row>
    <row r="285" spans="1:9">
      <c r="A285" s="37">
        <v>283</v>
      </c>
      <c r="B285" s="37"/>
      <c r="C285" s="38"/>
      <c r="D285" s="38" t="s">
        <v>609</v>
      </c>
      <c r="E285" s="39" t="s">
        <v>610</v>
      </c>
      <c r="F285" s="38" t="s">
        <v>12</v>
      </c>
      <c r="G285" s="38">
        <v>3</v>
      </c>
      <c r="H285" s="38">
        <v>120</v>
      </c>
      <c r="I285" s="38">
        <f t="shared" si="4"/>
        <v>360</v>
      </c>
    </row>
    <row r="286" ht="33.75" spans="1:9">
      <c r="A286" s="37">
        <v>284</v>
      </c>
      <c r="B286" s="37"/>
      <c r="C286" s="38"/>
      <c r="D286" s="38" t="s">
        <v>611</v>
      </c>
      <c r="E286" s="39" t="s">
        <v>612</v>
      </c>
      <c r="F286" s="38" t="s">
        <v>104</v>
      </c>
      <c r="G286" s="38">
        <v>5</v>
      </c>
      <c r="H286" s="38">
        <v>3668</v>
      </c>
      <c r="I286" s="38">
        <f t="shared" si="4"/>
        <v>18340</v>
      </c>
    </row>
    <row r="287" spans="1:9">
      <c r="A287" s="37">
        <v>285</v>
      </c>
      <c r="B287" s="37"/>
      <c r="C287" s="38"/>
      <c r="D287" s="38" t="s">
        <v>613</v>
      </c>
      <c r="E287" s="39" t="s">
        <v>614</v>
      </c>
      <c r="F287" s="38" t="s">
        <v>104</v>
      </c>
      <c r="G287" s="38">
        <v>120</v>
      </c>
      <c r="H287" s="38">
        <v>9</v>
      </c>
      <c r="I287" s="38">
        <f t="shared" si="4"/>
        <v>1080</v>
      </c>
    </row>
    <row r="288" ht="22.5" spans="1:9">
      <c r="A288" s="37">
        <v>286</v>
      </c>
      <c r="B288" s="37"/>
      <c r="C288" s="38"/>
      <c r="D288" s="38" t="s">
        <v>615</v>
      </c>
      <c r="E288" s="39" t="s">
        <v>616</v>
      </c>
      <c r="F288" s="38" t="s">
        <v>104</v>
      </c>
      <c r="G288" s="38">
        <v>200</v>
      </c>
      <c r="H288" s="38">
        <v>45</v>
      </c>
      <c r="I288" s="38">
        <f t="shared" si="4"/>
        <v>9000</v>
      </c>
    </row>
    <row r="289" spans="1:9">
      <c r="A289" s="37">
        <v>287</v>
      </c>
      <c r="B289" s="37"/>
      <c r="C289" s="38"/>
      <c r="D289" s="38" t="s">
        <v>617</v>
      </c>
      <c r="E289" s="39" t="s">
        <v>618</v>
      </c>
      <c r="F289" s="38" t="s">
        <v>280</v>
      </c>
      <c r="G289" s="38">
        <v>120</v>
      </c>
      <c r="H289" s="38">
        <v>15</v>
      </c>
      <c r="I289" s="38">
        <f t="shared" si="4"/>
        <v>1800</v>
      </c>
    </row>
    <row r="290" spans="1:9">
      <c r="A290" s="37">
        <v>288</v>
      </c>
      <c r="B290" s="37"/>
      <c r="C290" s="38"/>
      <c r="D290" s="38" t="s">
        <v>619</v>
      </c>
      <c r="E290" s="39" t="s">
        <v>620</v>
      </c>
      <c r="F290" s="38" t="s">
        <v>280</v>
      </c>
      <c r="G290" s="38">
        <v>120</v>
      </c>
      <c r="H290" s="38">
        <v>25</v>
      </c>
      <c r="I290" s="38">
        <f t="shared" si="4"/>
        <v>3000</v>
      </c>
    </row>
    <row r="291" spans="1:9">
      <c r="A291" s="37">
        <v>289</v>
      </c>
      <c r="B291" s="37"/>
      <c r="C291" s="38"/>
      <c r="D291" s="38" t="s">
        <v>621</v>
      </c>
      <c r="E291" s="39" t="s">
        <v>622</v>
      </c>
      <c r="F291" s="38" t="s">
        <v>35</v>
      </c>
      <c r="G291" s="38">
        <v>2</v>
      </c>
      <c r="H291" s="38">
        <v>575</v>
      </c>
      <c r="I291" s="38">
        <f t="shared" si="4"/>
        <v>1150</v>
      </c>
    </row>
    <row r="292" spans="1:9">
      <c r="A292" s="37">
        <v>290</v>
      </c>
      <c r="B292" s="37"/>
      <c r="C292" s="38"/>
      <c r="D292" s="38" t="s">
        <v>623</v>
      </c>
      <c r="E292" s="39" t="s">
        <v>624</v>
      </c>
      <c r="F292" s="38" t="s">
        <v>35</v>
      </c>
      <c r="G292" s="38">
        <v>2</v>
      </c>
      <c r="H292" s="38">
        <v>168</v>
      </c>
      <c r="I292" s="38">
        <f t="shared" si="4"/>
        <v>336</v>
      </c>
    </row>
    <row r="293" ht="101.25" spans="1:9">
      <c r="A293" s="37">
        <v>291</v>
      </c>
      <c r="B293" s="37"/>
      <c r="C293" s="38"/>
      <c r="D293" s="38" t="s">
        <v>625</v>
      </c>
      <c r="E293" s="39" t="s">
        <v>626</v>
      </c>
      <c r="F293" s="38"/>
      <c r="G293" s="38">
        <v>2</v>
      </c>
      <c r="H293" s="38">
        <v>16500</v>
      </c>
      <c r="I293" s="38">
        <f t="shared" si="4"/>
        <v>33000</v>
      </c>
    </row>
    <row r="294" ht="90" spans="1:9">
      <c r="A294" s="37">
        <v>292</v>
      </c>
      <c r="B294" s="37"/>
      <c r="C294" s="38"/>
      <c r="D294" s="38" t="s">
        <v>627</v>
      </c>
      <c r="E294" s="39" t="s">
        <v>628</v>
      </c>
      <c r="F294" s="38" t="s">
        <v>35</v>
      </c>
      <c r="G294" s="38">
        <v>1</v>
      </c>
      <c r="H294" s="38">
        <v>19700</v>
      </c>
      <c r="I294" s="38">
        <f t="shared" si="4"/>
        <v>19700</v>
      </c>
    </row>
    <row r="295" ht="78.75" spans="1:9">
      <c r="A295" s="37">
        <v>293</v>
      </c>
      <c r="B295" s="37"/>
      <c r="C295" s="38"/>
      <c r="D295" s="38" t="s">
        <v>629</v>
      </c>
      <c r="E295" s="39" t="s">
        <v>630</v>
      </c>
      <c r="F295" s="38" t="s">
        <v>35</v>
      </c>
      <c r="G295" s="38">
        <v>4</v>
      </c>
      <c r="H295" s="38">
        <v>15800</v>
      </c>
      <c r="I295" s="38">
        <f t="shared" si="4"/>
        <v>63200</v>
      </c>
    </row>
    <row r="296" ht="78.75" spans="1:9">
      <c r="A296" s="37">
        <v>294</v>
      </c>
      <c r="B296" s="37"/>
      <c r="C296" s="38"/>
      <c r="D296" s="38" t="s">
        <v>631</v>
      </c>
      <c r="E296" s="39" t="s">
        <v>632</v>
      </c>
      <c r="F296" s="38" t="s">
        <v>35</v>
      </c>
      <c r="G296" s="38">
        <v>1</v>
      </c>
      <c r="H296" s="38">
        <v>38200</v>
      </c>
      <c r="I296" s="38">
        <f t="shared" si="4"/>
        <v>38200</v>
      </c>
    </row>
    <row r="297" ht="90" spans="1:9">
      <c r="A297" s="37">
        <v>295</v>
      </c>
      <c r="B297" s="37"/>
      <c r="C297" s="38"/>
      <c r="D297" s="38" t="s">
        <v>633</v>
      </c>
      <c r="E297" s="39" t="s">
        <v>634</v>
      </c>
      <c r="F297" s="38" t="s">
        <v>35</v>
      </c>
      <c r="G297" s="38">
        <v>2</v>
      </c>
      <c r="H297" s="38">
        <v>23800</v>
      </c>
      <c r="I297" s="38">
        <f t="shared" si="4"/>
        <v>47600</v>
      </c>
    </row>
    <row r="298" spans="1:9">
      <c r="A298" s="37">
        <v>296</v>
      </c>
      <c r="B298" s="37"/>
      <c r="C298" s="38"/>
      <c r="D298" s="38" t="s">
        <v>635</v>
      </c>
      <c r="E298" s="39" t="s">
        <v>636</v>
      </c>
      <c r="F298" s="38" t="s">
        <v>35</v>
      </c>
      <c r="G298" s="38">
        <v>1</v>
      </c>
      <c r="H298" s="38">
        <v>2800</v>
      </c>
      <c r="I298" s="38">
        <f t="shared" si="4"/>
        <v>2800</v>
      </c>
    </row>
    <row r="299" spans="1:9">
      <c r="A299" s="37">
        <v>297</v>
      </c>
      <c r="B299" s="37"/>
      <c r="C299" s="38"/>
      <c r="D299" s="38" t="s">
        <v>637</v>
      </c>
      <c r="E299" s="39" t="s">
        <v>638</v>
      </c>
      <c r="F299" s="38" t="s">
        <v>29</v>
      </c>
      <c r="G299" s="38">
        <v>20</v>
      </c>
      <c r="H299" s="38">
        <v>10</v>
      </c>
      <c r="I299" s="38">
        <f t="shared" si="4"/>
        <v>200</v>
      </c>
    </row>
    <row r="300" spans="1:9">
      <c r="A300" s="37">
        <v>298</v>
      </c>
      <c r="B300" s="37"/>
      <c r="C300" s="38"/>
      <c r="D300" s="38" t="s">
        <v>639</v>
      </c>
      <c r="E300" s="39" t="s">
        <v>640</v>
      </c>
      <c r="F300" s="38" t="s">
        <v>35</v>
      </c>
      <c r="G300" s="38">
        <v>1</v>
      </c>
      <c r="H300" s="38">
        <v>6800</v>
      </c>
      <c r="I300" s="38">
        <f t="shared" si="4"/>
        <v>6800</v>
      </c>
    </row>
    <row r="301" spans="1:9">
      <c r="A301" s="37">
        <v>299</v>
      </c>
      <c r="B301" s="37"/>
      <c r="C301" s="38"/>
      <c r="D301" s="38" t="s">
        <v>641</v>
      </c>
      <c r="E301" s="39" t="s">
        <v>642</v>
      </c>
      <c r="F301" s="38" t="s">
        <v>104</v>
      </c>
      <c r="G301" s="38">
        <v>1000</v>
      </c>
      <c r="H301" s="38">
        <v>0.86</v>
      </c>
      <c r="I301" s="38">
        <f t="shared" si="4"/>
        <v>860</v>
      </c>
    </row>
    <row r="302" spans="1:9">
      <c r="A302" s="37">
        <v>300</v>
      </c>
      <c r="B302" s="37"/>
      <c r="C302" s="38"/>
      <c r="D302" s="38" t="s">
        <v>643</v>
      </c>
      <c r="E302" s="39" t="s">
        <v>644</v>
      </c>
      <c r="F302" s="38" t="s">
        <v>12</v>
      </c>
      <c r="G302" s="38">
        <v>1</v>
      </c>
      <c r="H302" s="38">
        <v>8000</v>
      </c>
      <c r="I302" s="38">
        <f t="shared" si="4"/>
        <v>8000</v>
      </c>
    </row>
    <row r="303" ht="33.75" spans="1:9">
      <c r="A303" s="37">
        <v>301</v>
      </c>
      <c r="B303" s="37"/>
      <c r="C303" s="38"/>
      <c r="D303" s="38" t="s">
        <v>645</v>
      </c>
      <c r="E303" s="39" t="s">
        <v>646</v>
      </c>
      <c r="F303" s="38" t="s">
        <v>12</v>
      </c>
      <c r="G303" s="38">
        <v>1</v>
      </c>
      <c r="H303" s="38">
        <v>76800</v>
      </c>
      <c r="I303" s="38">
        <f t="shared" si="4"/>
        <v>76800</v>
      </c>
    </row>
    <row r="304" ht="56.25" spans="1:9">
      <c r="A304" s="37">
        <v>302</v>
      </c>
      <c r="B304" s="37"/>
      <c r="C304" s="38"/>
      <c r="D304" s="38" t="s">
        <v>647</v>
      </c>
      <c r="E304" s="39" t="s">
        <v>648</v>
      </c>
      <c r="F304" s="38" t="s">
        <v>12</v>
      </c>
      <c r="G304" s="38">
        <v>1</v>
      </c>
      <c r="H304" s="38">
        <v>52800</v>
      </c>
      <c r="I304" s="38">
        <f t="shared" si="4"/>
        <v>52800</v>
      </c>
    </row>
    <row r="305" ht="22.5" spans="1:9">
      <c r="A305" s="37">
        <v>303</v>
      </c>
      <c r="B305" s="37"/>
      <c r="C305" s="38"/>
      <c r="D305" s="38" t="s">
        <v>649</v>
      </c>
      <c r="E305" s="39" t="s">
        <v>650</v>
      </c>
      <c r="F305" s="38" t="s">
        <v>12</v>
      </c>
      <c r="G305" s="38">
        <v>1</v>
      </c>
      <c r="H305" s="38">
        <v>3200</v>
      </c>
      <c r="I305" s="38">
        <f t="shared" si="4"/>
        <v>3200</v>
      </c>
    </row>
    <row r="306" ht="33.75" spans="1:9">
      <c r="A306" s="37">
        <v>304</v>
      </c>
      <c r="B306" s="37"/>
      <c r="C306" s="38"/>
      <c r="D306" s="38" t="s">
        <v>651</v>
      </c>
      <c r="E306" s="39" t="s">
        <v>652</v>
      </c>
      <c r="F306" s="38" t="s">
        <v>12</v>
      </c>
      <c r="G306" s="38">
        <v>1</v>
      </c>
      <c r="H306" s="38">
        <v>2600</v>
      </c>
      <c r="I306" s="38">
        <f t="shared" si="4"/>
        <v>2600</v>
      </c>
    </row>
    <row r="307" ht="33.75" spans="1:9">
      <c r="A307" s="37">
        <v>305</v>
      </c>
      <c r="B307" s="37"/>
      <c r="C307" s="38"/>
      <c r="D307" s="38" t="s">
        <v>653</v>
      </c>
      <c r="E307" s="39" t="s">
        <v>654</v>
      </c>
      <c r="F307" s="38" t="s">
        <v>12</v>
      </c>
      <c r="G307" s="38">
        <v>1</v>
      </c>
      <c r="H307" s="38">
        <v>5280</v>
      </c>
      <c r="I307" s="38">
        <f t="shared" si="4"/>
        <v>5280</v>
      </c>
    </row>
    <row r="308" ht="45" spans="1:9">
      <c r="A308" s="37">
        <v>306</v>
      </c>
      <c r="B308" s="37"/>
      <c r="C308" s="38"/>
      <c r="D308" s="38" t="s">
        <v>655</v>
      </c>
      <c r="E308" s="39" t="s">
        <v>656</v>
      </c>
      <c r="F308" s="38" t="s">
        <v>12</v>
      </c>
      <c r="G308" s="38">
        <v>1</v>
      </c>
      <c r="H308" s="38">
        <v>5120</v>
      </c>
      <c r="I308" s="38">
        <f t="shared" si="4"/>
        <v>5120</v>
      </c>
    </row>
    <row r="309" ht="33.75" spans="1:9">
      <c r="A309" s="37">
        <v>307</v>
      </c>
      <c r="B309" s="37"/>
      <c r="C309" s="38"/>
      <c r="D309" s="38" t="s">
        <v>657</v>
      </c>
      <c r="E309" s="39" t="s">
        <v>658</v>
      </c>
      <c r="F309" s="38" t="s">
        <v>12</v>
      </c>
      <c r="G309" s="38">
        <v>1</v>
      </c>
      <c r="H309" s="38">
        <v>3440</v>
      </c>
      <c r="I309" s="38">
        <f t="shared" si="4"/>
        <v>3440</v>
      </c>
    </row>
    <row r="310" ht="45" spans="1:9">
      <c r="A310" s="37">
        <v>308</v>
      </c>
      <c r="B310" s="37"/>
      <c r="C310" s="38"/>
      <c r="D310" s="38" t="s">
        <v>659</v>
      </c>
      <c r="E310" s="39" t="s">
        <v>660</v>
      </c>
      <c r="F310" s="38" t="s">
        <v>12</v>
      </c>
      <c r="G310" s="38">
        <v>1</v>
      </c>
      <c r="H310" s="38">
        <v>2400</v>
      </c>
      <c r="I310" s="38">
        <f t="shared" si="4"/>
        <v>2400</v>
      </c>
    </row>
    <row r="311" ht="33.75" spans="1:9">
      <c r="A311" s="37">
        <v>309</v>
      </c>
      <c r="B311" s="37"/>
      <c r="C311" s="38"/>
      <c r="D311" s="38" t="s">
        <v>661</v>
      </c>
      <c r="E311" s="39" t="s">
        <v>662</v>
      </c>
      <c r="F311" s="38"/>
      <c r="G311" s="38">
        <v>1</v>
      </c>
      <c r="H311" s="38">
        <v>2980</v>
      </c>
      <c r="I311" s="38">
        <f t="shared" si="4"/>
        <v>2980</v>
      </c>
    </row>
    <row r="312" ht="67.5" spans="1:9">
      <c r="A312" s="37">
        <v>310</v>
      </c>
      <c r="B312" s="37"/>
      <c r="C312" s="38"/>
      <c r="D312" s="38" t="s">
        <v>663</v>
      </c>
      <c r="E312" s="39" t="s">
        <v>664</v>
      </c>
      <c r="F312" s="38"/>
      <c r="G312" s="38">
        <v>1</v>
      </c>
      <c r="H312" s="38">
        <v>4000</v>
      </c>
      <c r="I312" s="38">
        <f t="shared" si="4"/>
        <v>4000</v>
      </c>
    </row>
    <row r="313" ht="45" spans="1:9">
      <c r="A313" s="37">
        <v>311</v>
      </c>
      <c r="B313" s="37"/>
      <c r="C313" s="38"/>
      <c r="D313" s="38" t="s">
        <v>665</v>
      </c>
      <c r="E313" s="39" t="s">
        <v>666</v>
      </c>
      <c r="F313" s="38"/>
      <c r="G313" s="38">
        <v>1</v>
      </c>
      <c r="H313" s="38">
        <v>2980</v>
      </c>
      <c r="I313" s="38">
        <f t="shared" si="4"/>
        <v>2980</v>
      </c>
    </row>
    <row r="314" ht="45" spans="1:9">
      <c r="A314" s="37">
        <v>312</v>
      </c>
      <c r="B314" s="37"/>
      <c r="C314" s="38"/>
      <c r="D314" s="38" t="s">
        <v>667</v>
      </c>
      <c r="E314" s="39" t="s">
        <v>668</v>
      </c>
      <c r="F314" s="38"/>
      <c r="G314" s="38">
        <v>1</v>
      </c>
      <c r="H314" s="38">
        <v>2600</v>
      </c>
      <c r="I314" s="38">
        <f t="shared" si="4"/>
        <v>2600</v>
      </c>
    </row>
    <row r="315" ht="22.5" spans="1:9">
      <c r="A315" s="37">
        <v>313</v>
      </c>
      <c r="B315" s="37"/>
      <c r="C315" s="38"/>
      <c r="D315" s="38" t="s">
        <v>669</v>
      </c>
      <c r="E315" s="39" t="s">
        <v>670</v>
      </c>
      <c r="F315" s="38" t="s">
        <v>257</v>
      </c>
      <c r="G315" s="38">
        <v>1</v>
      </c>
      <c r="H315" s="38">
        <v>500000</v>
      </c>
      <c r="I315" s="38">
        <f t="shared" si="4"/>
        <v>500000</v>
      </c>
    </row>
    <row r="316" ht="45" spans="1:9">
      <c r="A316" s="37">
        <v>314</v>
      </c>
      <c r="B316" s="37"/>
      <c r="C316" s="38" t="s">
        <v>58</v>
      </c>
      <c r="D316" s="38" t="s">
        <v>671</v>
      </c>
      <c r="E316" s="39" t="s">
        <v>672</v>
      </c>
      <c r="F316" s="38" t="s">
        <v>35</v>
      </c>
      <c r="G316" s="38">
        <v>18</v>
      </c>
      <c r="H316" s="38">
        <v>37000</v>
      </c>
      <c r="I316" s="38">
        <f t="shared" si="4"/>
        <v>666000</v>
      </c>
    </row>
    <row r="317" ht="67.5" spans="1:9">
      <c r="A317" s="37">
        <v>315</v>
      </c>
      <c r="B317" s="37"/>
      <c r="C317" s="38"/>
      <c r="D317" s="38" t="s">
        <v>673</v>
      </c>
      <c r="E317" s="39" t="s">
        <v>674</v>
      </c>
      <c r="F317" s="38" t="s">
        <v>35</v>
      </c>
      <c r="G317" s="38">
        <v>4</v>
      </c>
      <c r="H317" s="38">
        <v>26800</v>
      </c>
      <c r="I317" s="38">
        <f t="shared" si="4"/>
        <v>107200</v>
      </c>
    </row>
    <row r="318" ht="33.75" spans="1:9">
      <c r="A318" s="37">
        <v>316</v>
      </c>
      <c r="B318" s="37"/>
      <c r="C318" s="38"/>
      <c r="D318" s="38" t="s">
        <v>675</v>
      </c>
      <c r="E318" s="39" t="s">
        <v>676</v>
      </c>
      <c r="F318" s="38" t="s">
        <v>35</v>
      </c>
      <c r="G318" s="38">
        <v>20</v>
      </c>
      <c r="H318" s="38">
        <v>2400</v>
      </c>
      <c r="I318" s="38">
        <f t="shared" si="4"/>
        <v>48000</v>
      </c>
    </row>
    <row r="319" ht="36" customHeight="1" spans="1:9">
      <c r="A319" s="37">
        <v>317</v>
      </c>
      <c r="B319" s="37"/>
      <c r="C319" s="38"/>
      <c r="D319" s="38" t="s">
        <v>677</v>
      </c>
      <c r="E319" s="39" t="s">
        <v>678</v>
      </c>
      <c r="F319" s="38" t="s">
        <v>35</v>
      </c>
      <c r="G319" s="38">
        <v>14</v>
      </c>
      <c r="H319" s="38">
        <v>1250</v>
      </c>
      <c r="I319" s="38">
        <f t="shared" si="4"/>
        <v>17500</v>
      </c>
    </row>
    <row r="320" ht="22.5" spans="1:9">
      <c r="A320" s="37">
        <v>318</v>
      </c>
      <c r="B320" s="37"/>
      <c r="C320" s="38"/>
      <c r="D320" s="38" t="s">
        <v>679</v>
      </c>
      <c r="E320" s="39" t="s">
        <v>680</v>
      </c>
      <c r="F320" s="38" t="s">
        <v>35</v>
      </c>
      <c r="G320" s="38">
        <v>25</v>
      </c>
      <c r="H320" s="38">
        <v>2000</v>
      </c>
      <c r="I320" s="38">
        <f t="shared" si="4"/>
        <v>50000</v>
      </c>
    </row>
    <row r="321" spans="1:9">
      <c r="A321" s="37">
        <v>319</v>
      </c>
      <c r="B321" s="37"/>
      <c r="C321" s="38"/>
      <c r="D321" s="38" t="s">
        <v>681</v>
      </c>
      <c r="E321" s="39" t="s">
        <v>682</v>
      </c>
      <c r="F321" s="38" t="s">
        <v>35</v>
      </c>
      <c r="G321" s="38">
        <v>14</v>
      </c>
      <c r="H321" s="38">
        <v>980</v>
      </c>
      <c r="I321" s="38">
        <f t="shared" si="4"/>
        <v>13720</v>
      </c>
    </row>
    <row r="322" spans="1:9">
      <c r="A322" s="37">
        <v>320</v>
      </c>
      <c r="B322" s="37"/>
      <c r="C322" s="38"/>
      <c r="D322" s="38" t="s">
        <v>683</v>
      </c>
      <c r="E322" s="39" t="s">
        <v>684</v>
      </c>
      <c r="F322" s="38" t="s">
        <v>104</v>
      </c>
      <c r="G322" s="38">
        <v>140</v>
      </c>
      <c r="H322" s="38">
        <v>185</v>
      </c>
      <c r="I322" s="38">
        <f t="shared" si="4"/>
        <v>25900</v>
      </c>
    </row>
    <row r="323" spans="1:9">
      <c r="A323" s="37">
        <v>321</v>
      </c>
      <c r="B323" s="37"/>
      <c r="C323" s="38"/>
      <c r="D323" s="38" t="s">
        <v>685</v>
      </c>
      <c r="E323" s="39" t="s">
        <v>686</v>
      </c>
      <c r="F323" s="38" t="s">
        <v>152</v>
      </c>
      <c r="G323" s="38">
        <v>48</v>
      </c>
      <c r="H323" s="38">
        <v>950</v>
      </c>
      <c r="I323" s="38">
        <f t="shared" ref="I323:I326" si="5">H323*G323</f>
        <v>45600</v>
      </c>
    </row>
    <row r="324" spans="1:9">
      <c r="A324" s="37">
        <v>322</v>
      </c>
      <c r="B324" s="37"/>
      <c r="C324" s="38"/>
      <c r="D324" s="38" t="s">
        <v>687</v>
      </c>
      <c r="E324" s="39" t="s">
        <v>688</v>
      </c>
      <c r="F324" s="38" t="s">
        <v>104</v>
      </c>
      <c r="G324" s="38">
        <v>100</v>
      </c>
      <c r="H324" s="38">
        <v>700</v>
      </c>
      <c r="I324" s="38">
        <f t="shared" si="5"/>
        <v>70000</v>
      </c>
    </row>
    <row r="325" spans="1:9">
      <c r="A325" s="37">
        <v>323</v>
      </c>
      <c r="B325" s="37"/>
      <c r="C325" s="38"/>
      <c r="D325" s="38" t="s">
        <v>689</v>
      </c>
      <c r="E325" s="39" t="s">
        <v>690</v>
      </c>
      <c r="F325" s="38" t="s">
        <v>35</v>
      </c>
      <c r="G325" s="38">
        <v>1</v>
      </c>
      <c r="H325" s="38">
        <v>9500</v>
      </c>
      <c r="I325" s="38">
        <f t="shared" si="5"/>
        <v>9500</v>
      </c>
    </row>
    <row r="326" spans="1:9">
      <c r="A326" s="37">
        <v>324</v>
      </c>
      <c r="B326" s="37"/>
      <c r="C326" s="38"/>
      <c r="D326" s="38" t="s">
        <v>691</v>
      </c>
      <c r="E326" s="39" t="s">
        <v>692</v>
      </c>
      <c r="F326" s="38" t="s">
        <v>167</v>
      </c>
      <c r="G326" s="38">
        <v>1</v>
      </c>
      <c r="H326" s="38">
        <v>13500</v>
      </c>
      <c r="I326" s="38">
        <f t="shared" si="5"/>
        <v>13500</v>
      </c>
    </row>
    <row r="327" spans="1:9">
      <c r="A327" s="37"/>
      <c r="B327" s="37"/>
      <c r="C327" s="37"/>
      <c r="D327" s="40"/>
      <c r="E327" s="39" t="s">
        <v>693</v>
      </c>
      <c r="F327" s="37"/>
      <c r="G327" s="37"/>
      <c r="H327" s="37"/>
      <c r="I327" s="37">
        <f>SUM(I3:I326)</f>
        <v>4392196</v>
      </c>
    </row>
  </sheetData>
  <mergeCells count="1">
    <mergeCell ref="A1:I1"/>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6"/>
  <sheetViews>
    <sheetView view="pageBreakPreview" zoomScaleNormal="85" workbookViewId="0">
      <selection activeCell="E28" sqref="E28"/>
    </sheetView>
  </sheetViews>
  <sheetFormatPr defaultColWidth="9" defaultRowHeight="13.5"/>
  <cols>
    <col min="1" max="1" width="5.775" style="2" customWidth="1"/>
    <col min="2" max="2" width="17.3333333333333" style="2" customWidth="1"/>
    <col min="3" max="3" width="5.44166666666667" style="3" customWidth="1"/>
    <col min="4" max="5" width="8.66666666666667" style="3" customWidth="1"/>
    <col min="6" max="6" width="18.2166666666667" style="2" customWidth="1"/>
    <col min="7" max="7" width="5.44166666666667" style="2" customWidth="1"/>
    <col min="8" max="8" width="7.21666666666667" style="2" customWidth="1"/>
    <col min="9" max="9" width="9.44166666666667" style="4" customWidth="1"/>
    <col min="10" max="10" width="13.8833333333333" style="2" customWidth="1"/>
    <col min="11" max="16384" width="9" style="3"/>
  </cols>
  <sheetData>
    <row r="1" ht="18.75" spans="1:1">
      <c r="A1" s="5" t="s">
        <v>694</v>
      </c>
    </row>
    <row r="2" ht="25.2" customHeight="1" spans="1:10">
      <c r="A2" s="6" t="s">
        <v>695</v>
      </c>
      <c r="B2" s="6"/>
      <c r="C2" s="6"/>
      <c r="D2" s="6"/>
      <c r="E2" s="6"/>
      <c r="F2" s="6"/>
      <c r="G2" s="6"/>
      <c r="H2" s="6"/>
      <c r="I2" s="6"/>
      <c r="J2" s="6"/>
    </row>
    <row r="3" ht="78" customHeight="1" spans="1:10">
      <c r="A3" s="7" t="s">
        <v>696</v>
      </c>
      <c r="B3" s="8"/>
      <c r="C3" s="8"/>
      <c r="D3" s="8"/>
      <c r="E3" s="8"/>
      <c r="F3" s="8"/>
      <c r="G3" s="8"/>
      <c r="H3" s="8"/>
      <c r="I3" s="8"/>
      <c r="J3" s="26"/>
    </row>
    <row r="4" ht="36.6" customHeight="1" spans="1:10">
      <c r="A4" s="9" t="s">
        <v>1</v>
      </c>
      <c r="B4" s="10" t="s">
        <v>4</v>
      </c>
      <c r="C4" s="10" t="s">
        <v>697</v>
      </c>
      <c r="D4" s="10" t="s">
        <v>698</v>
      </c>
      <c r="E4" s="10" t="s">
        <v>699</v>
      </c>
      <c r="F4" s="10" t="s">
        <v>700</v>
      </c>
      <c r="G4" s="10" t="s">
        <v>7</v>
      </c>
      <c r="H4" s="10" t="s">
        <v>6</v>
      </c>
      <c r="I4" s="27" t="s">
        <v>701</v>
      </c>
      <c r="J4" s="10" t="s">
        <v>702</v>
      </c>
    </row>
    <row r="5" s="1" customFormat="1" ht="12" spans="1:10">
      <c r="A5" s="11" t="s">
        <v>703</v>
      </c>
      <c r="B5" s="12"/>
      <c r="C5" s="13"/>
      <c r="D5" s="13"/>
      <c r="E5" s="13"/>
      <c r="F5" s="14"/>
      <c r="G5" s="15"/>
      <c r="H5" s="16"/>
      <c r="I5" s="28"/>
      <c r="J5" s="14">
        <f t="shared" ref="J5:J14" si="0">G5*I5</f>
        <v>0</v>
      </c>
    </row>
    <row r="6" s="1" customFormat="1" ht="12" spans="1:10">
      <c r="A6" s="11" t="s">
        <v>704</v>
      </c>
      <c r="B6" s="12"/>
      <c r="C6" s="13"/>
      <c r="D6" s="13"/>
      <c r="E6" s="13"/>
      <c r="F6" s="14"/>
      <c r="G6" s="15"/>
      <c r="H6" s="16"/>
      <c r="I6" s="28"/>
      <c r="J6" s="14">
        <f t="shared" si="0"/>
        <v>0</v>
      </c>
    </row>
    <row r="7" s="1" customFormat="1" ht="12" spans="1:10">
      <c r="A7" s="11" t="s">
        <v>705</v>
      </c>
      <c r="B7" s="12"/>
      <c r="C7" s="13"/>
      <c r="D7" s="13"/>
      <c r="E7" s="13"/>
      <c r="F7" s="14"/>
      <c r="G7" s="15"/>
      <c r="H7" s="16"/>
      <c r="I7" s="28"/>
      <c r="J7" s="14">
        <f t="shared" si="0"/>
        <v>0</v>
      </c>
    </row>
    <row r="8" s="1" customFormat="1" ht="12" spans="1:10">
      <c r="A8" s="11" t="s">
        <v>706</v>
      </c>
      <c r="B8" s="12"/>
      <c r="C8" s="13"/>
      <c r="D8" s="13"/>
      <c r="E8" s="13"/>
      <c r="F8" s="14"/>
      <c r="G8" s="15"/>
      <c r="H8" s="16"/>
      <c r="I8" s="28"/>
      <c r="J8" s="14">
        <f t="shared" si="0"/>
        <v>0</v>
      </c>
    </row>
    <row r="9" s="1" customFormat="1" ht="12" spans="1:10">
      <c r="A9" s="11" t="s">
        <v>707</v>
      </c>
      <c r="B9" s="12"/>
      <c r="C9" s="13"/>
      <c r="D9" s="13"/>
      <c r="E9" s="13"/>
      <c r="F9" s="14"/>
      <c r="G9" s="15"/>
      <c r="H9" s="16"/>
      <c r="I9" s="28"/>
      <c r="J9" s="14">
        <f t="shared" si="0"/>
        <v>0</v>
      </c>
    </row>
    <row r="10" s="1" customFormat="1" ht="12" spans="1:10">
      <c r="A10" s="11" t="s">
        <v>708</v>
      </c>
      <c r="B10" s="12"/>
      <c r="C10" s="13"/>
      <c r="D10" s="13"/>
      <c r="E10" s="13"/>
      <c r="F10" s="14"/>
      <c r="G10" s="15"/>
      <c r="H10" s="16"/>
      <c r="I10" s="28"/>
      <c r="J10" s="14">
        <f t="shared" si="0"/>
        <v>0</v>
      </c>
    </row>
    <row r="11" s="1" customFormat="1" ht="12" spans="1:10">
      <c r="A11" s="11" t="s">
        <v>709</v>
      </c>
      <c r="B11" s="17"/>
      <c r="C11" s="13"/>
      <c r="D11" s="13"/>
      <c r="E11" s="13"/>
      <c r="F11" s="14"/>
      <c r="G11" s="18"/>
      <c r="H11" s="16"/>
      <c r="I11" s="28"/>
      <c r="J11" s="14">
        <f t="shared" si="0"/>
        <v>0</v>
      </c>
    </row>
    <row r="12" s="1" customFormat="1" ht="12" spans="1:10">
      <c r="A12" s="11" t="s">
        <v>710</v>
      </c>
      <c r="B12" s="12"/>
      <c r="C12" s="13"/>
      <c r="D12" s="13"/>
      <c r="E12" s="13"/>
      <c r="F12" s="14"/>
      <c r="G12" s="15"/>
      <c r="H12" s="16"/>
      <c r="I12" s="28"/>
      <c r="J12" s="14">
        <f t="shared" si="0"/>
        <v>0</v>
      </c>
    </row>
    <row r="13" s="1" customFormat="1" ht="12" spans="1:10">
      <c r="A13" s="11" t="s">
        <v>711</v>
      </c>
      <c r="B13" s="12"/>
      <c r="C13" s="13"/>
      <c r="D13" s="13"/>
      <c r="E13" s="13"/>
      <c r="F13" s="14"/>
      <c r="G13" s="15"/>
      <c r="H13" s="16"/>
      <c r="I13" s="28"/>
      <c r="J13" s="14">
        <f t="shared" si="0"/>
        <v>0</v>
      </c>
    </row>
    <row r="14" s="1" customFormat="1" ht="12" spans="1:10">
      <c r="A14" s="11" t="s">
        <v>712</v>
      </c>
      <c r="B14" s="12"/>
      <c r="C14" s="13"/>
      <c r="D14" s="13"/>
      <c r="E14" s="13"/>
      <c r="F14" s="14" t="s">
        <v>713</v>
      </c>
      <c r="G14" s="18"/>
      <c r="H14" s="18"/>
      <c r="I14" s="28"/>
      <c r="J14" s="14">
        <f t="shared" si="0"/>
        <v>0</v>
      </c>
    </row>
    <row r="15" s="1" customFormat="1" ht="12" spans="1:10">
      <c r="A15" s="19" t="s">
        <v>714</v>
      </c>
      <c r="B15" s="20" t="s">
        <v>714</v>
      </c>
      <c r="C15" s="21" t="s">
        <v>714</v>
      </c>
      <c r="D15" s="21" t="s">
        <v>714</v>
      </c>
      <c r="E15" s="21" t="s">
        <v>714</v>
      </c>
      <c r="F15" s="22" t="s">
        <v>714</v>
      </c>
      <c r="G15" s="23" t="s">
        <v>714</v>
      </c>
      <c r="H15" s="23"/>
      <c r="I15" s="29"/>
      <c r="J15" s="14"/>
    </row>
    <row r="16" s="1" customFormat="1" ht="33" customHeight="1" spans="1:10">
      <c r="A16" s="24" t="s">
        <v>715</v>
      </c>
      <c r="B16" s="25"/>
      <c r="C16" s="25"/>
      <c r="D16" s="25"/>
      <c r="E16" s="25"/>
      <c r="F16" s="25"/>
      <c r="G16" s="25"/>
      <c r="H16" s="25"/>
      <c r="I16" s="30"/>
      <c r="J16" s="31">
        <f>SUM(J5:J14)</f>
        <v>0</v>
      </c>
    </row>
  </sheetData>
  <mergeCells count="3">
    <mergeCell ref="A2:J2"/>
    <mergeCell ref="A3:J3"/>
    <mergeCell ref="A16:I16"/>
  </mergeCells>
  <pageMargins left="0.708661417322835" right="0.708661417322835" top="0.748031496062992" bottom="0.748031496062992" header="0.31496062992126" footer="0.31496062992126"/>
  <pageSetup paperSize="9" scale="81"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功能室</vt:lpstr>
      <vt:lpstr>分项报价表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GK</dc:creator>
  <cp:lastModifiedBy>I'm﹉GK</cp:lastModifiedBy>
  <dcterms:created xsi:type="dcterms:W3CDTF">2025-07-04T10:00:00Z</dcterms:created>
  <dcterms:modified xsi:type="dcterms:W3CDTF">2025-07-04T11:15:48Z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AAEE7CEF89F944C18554A365D509F77F_11</vt:lpwstr>
  </property>
  <property fmtid="{D5CDD505-2E9C-101B-9397-08002B2CF9AE}" pid="3" name="KSOProductBuildVer">
    <vt:lpwstr>2052-12.1.0.21915</vt:lpwstr>
  </property>
</Properties>
</file>