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招标内容与技术要求 (2)" sheetId="1" r:id="rId1"/>
  </sheets>
  <definedNames>
    <definedName name="_xlnm.Print_Area" localSheetId="0">'招标内容与技术要求 (2)'!$A$1:$I$284</definedName>
    <definedName name="_xlnm.Print_Titles" localSheetId="0">'招标内容与技术要求 (2)'!$5:$5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<sst xmlns="http://schemas.openxmlformats.org/spreadsheetml/2006/main" count="930" uniqueCount="634">
  <si>
    <t>附件1：</t>
  </si>
  <si>
    <t>招标内容与技术要求</t>
  </si>
  <si>
    <t>项目编号：
项目名称：
采购包名称：</t>
  </si>
  <si>
    <r>
      <t xml:space="preserve">说明：①所有标的物均不允许进口。均非专门面向中小企业采购。
②所属行业均为：工业。
③具体技术（参数）要求中标记“★”条款为实质性条款，若有任何一条负偏离或不满足则将作为无效投标处理。
</t>
    </r>
    <r>
      <rPr>
        <b/>
        <sz val="11"/>
        <color rgb="FFFF0000"/>
        <rFont val="宋体"/>
        <charset val="134"/>
        <scheme val="minor"/>
      </rPr>
      <t>注意：标记▲参数，可要求为提供佐证材料的参数要求，不满足的予以减分。不得有特定品牌或特有型号表述或唯一性，不得将国家强制标准要求作为加分项。</t>
    </r>
  </si>
  <si>
    <t>序号</t>
  </si>
  <si>
    <t>核心产品
（“△”）</t>
  </si>
  <si>
    <t>品目名称</t>
  </si>
  <si>
    <t>标的名称</t>
  </si>
  <si>
    <t>具体技术(参数)要求</t>
  </si>
  <si>
    <t>单位</t>
  </si>
  <si>
    <t>数量</t>
  </si>
  <si>
    <t>分项预算单
价（元）</t>
  </si>
  <si>
    <t>分项预算总
价（元）</t>
  </si>
  <si>
    <t>一、数学教学仪器设施</t>
  </si>
  <si>
    <t>1</t>
  </si>
  <si>
    <t>不重不漏</t>
  </si>
  <si>
    <t>1、产品规格：≥45cm×35cm×3cm，根据现场场室要求设计；
2、可实现探究活动：尝试把6根圆柱全部放在圆孔内，使得每一条黑线上（横的、直的、斜的）都不会有超过1根圆柱出现；
3、带有配套探究活动提示或说明材料。</t>
  </si>
  <si>
    <t>个</t>
  </si>
  <si>
    <t>2</t>
  </si>
  <si>
    <t>行列均十</t>
  </si>
  <si>
    <t>1、产品规格：≥45cm×35cm×3cm，根据现场场室要求设计；
2、可实现探究活动：尝试把所有的圆柱放在全部的八个方格内，使每一直行或每一竖列的圆柱数目均为10，分别以36根、32根、24、22根圆柱完成任务。
3、带有配套探究活动提示或说明材料。</t>
  </si>
  <si>
    <t>3</t>
  </si>
  <si>
    <t>四方六角</t>
  </si>
  <si>
    <t>1、产品规格：≥45cm×35cm×3cm，根据现场场室要求设计；
2、可实现探究活动：提供两组不同颜色的多边形，可尝试把每组的五块多边形拼接成完整的正方形或六角形；
3、带有配套探究活动提示或说明材料。</t>
  </si>
  <si>
    <t>4</t>
  </si>
  <si>
    <t>四条等式</t>
  </si>
  <si>
    <t>1、产品规格：≥45cm×35cm×3cm，根据现场场室要求设计；
2、可实现探究活动：尝试将数字1至9放入孔内，使四条等式（三条横式和一条竖式）全部成立；
3、带有配套探究活动提示或说明材料。</t>
  </si>
  <si>
    <t>5</t>
  </si>
  <si>
    <t>变换魔阵</t>
  </si>
  <si>
    <t>1、产品规格：≥45cm×35cm×3cm，根据现场场室要求设计；
2、可实现探究活动：尝试将数字1至9放入孔内，使任意一条直线、横线或斜线上的三个数字的总和均为15；
3、带有配套探究活动提示或说明材料。</t>
  </si>
  <si>
    <t>6</t>
  </si>
  <si>
    <t>和为十八</t>
  </si>
  <si>
    <t>1、产品规格：≥45cm×35cm×3cm，根据现场场室要求设计；
2、可实现探究活动：尝试将数字1至11放入孔内，使每条直线上三个数字之和均为18；
3、带有配套探究活动提示或说明材料。</t>
  </si>
  <si>
    <t>7</t>
  </si>
  <si>
    <t>和为二六</t>
  </si>
  <si>
    <t>1、产品规格：≥45cm×35cm×3cm，根据现场场室要求设计；
2、可实现探究活动：尝试将数字1至21放入孔内，使每条线上的数字之和都均为26；
3、带有配套探究活动提示或说明材料。</t>
  </si>
  <si>
    <t>8</t>
  </si>
  <si>
    <t>各向相等</t>
  </si>
  <si>
    <t>1、产品规格：≥45cm×35cm×3cm，根据现场场室要求设计；
2、可实现探究活动：尝试将数字1至19填入棋盘指定交叉点上，使纵向、横向及对角线方向的数字之和均等于38；
3、带有配套探究活动提示或说明材料。</t>
  </si>
  <si>
    <t>9</t>
  </si>
  <si>
    <t>少了一块</t>
  </si>
  <si>
    <t>1、产品规格：≥45cm×35cm×3cm，根据现场场室要求设计；
2、可实现探究活动：尝试将一个图形拆开之后，重新拼在一起，结果消失了一个小方块，探究其中的原因；
3、带有配套探究活动提示或说明材料。</t>
  </si>
  <si>
    <t>10</t>
  </si>
  <si>
    <t>移走得到</t>
  </si>
  <si>
    <t>1、产品规格：≥45cm×35cm×3cm，根据现场场室要求设计；
2、可实现探究活动：把16根小棒依要求排好，
探究一：尝试移走四根小棒，使图上剩下四个大小相同的三角形；
探究二：尝试移走四根小棒，使图上只剩下六个大小相同的三角形；
3、带有配套探究活动提示或说明材料。</t>
  </si>
  <si>
    <t>11</t>
  </si>
  <si>
    <t>三角正方</t>
  </si>
  <si>
    <t>1、产品规格：≥45cm×35cm×3cm，根据现场场室要求设计；
2、可实现探究活动：尝试通过四块拼图块组合成一个正方形或三角形；
3、带有配套探究活动提示或说明材料。</t>
  </si>
  <si>
    <t>12</t>
  </si>
  <si>
    <t>互不相连</t>
  </si>
  <si>
    <t>1、产品规格：≥45cm×35cm×3cm，根据现场场室要求设计；
2、可实现探究活动：
探究一：尝试将数字1至8放在方格上，使其无论在直线、横线或斜线上都不会有两个相连的数字；
探究二：尝试将数字1至8放在方格上，使所有直行内数字的总和均相等；
3、带有配套探究活动提示或说明材料。</t>
  </si>
  <si>
    <t>13</t>
  </si>
  <si>
    <t>邻面相同</t>
  </si>
  <si>
    <t>1、产品规格：≥45cm×35cm×3cm，根据现场场室要求设计；
2、可实现探究活动：尝试将六个六角形围着中央的六角形进行摆放，使相邻六角形接触面的颜色相同；
3、带有配套探究活动提示或说明材料。</t>
  </si>
  <si>
    <t>14</t>
  </si>
  <si>
    <t>放下四T</t>
  </si>
  <si>
    <t>1、产品规格：≥45cm×35cm×3cm，根据现场场室要求设计；
2、可实现探究活动：尝试排列四个T字，使其能平放在大框和及小框内；
3、带有配套探究活动提示或说明材料。</t>
  </si>
  <si>
    <t>15</t>
  </si>
  <si>
    <t>砌成立方</t>
  </si>
  <si>
    <t>1、产品规格：≥45cm×35cm×3cm，根据现场场室要求设计；
2、可实现探究活动：把七块积木砌成一个立方体；
3、带有配套探究活动提示或说明材料。</t>
  </si>
  <si>
    <t>16</t>
  </si>
  <si>
    <t>方形变换</t>
  </si>
  <si>
    <t>1、产品规格：≥45cm×35cm×3cm，根据现场场室要求设计；
2、可实现探究活动：
探究一：尝试移动全部16根小棒中的两根，使图形组成四个正方形；
探究二：尝试移动全部16根小棒中的两根，使图形组成六个正方形；
3、带有配套探究活动提示或说明材料。</t>
  </si>
  <si>
    <t>17</t>
  </si>
  <si>
    <t>不要外露</t>
  </si>
  <si>
    <t>1、产品规格：≥45cm×35cm×3cm，根据现场场室要求设计；
2、可实现探究活动：提供不同的箱子，尝试把全部四块积木放在其中一个箱子里而不越出箱外；
3、带有配套探究活动提示或说明材料。</t>
  </si>
  <si>
    <t>18</t>
  </si>
  <si>
    <t>向左向右</t>
  </si>
  <si>
    <t>1、产品规格：≥45cm×35cm×3cm，根据现场场室要求设计；
2、可实现探究活动：开始时圆柱的排列是“黑黑黑黑-白白白白”，白圆柱只可向左行而黑圆柱只可向右行，每次圆柱只可移动一格或跳过一根圆柱，尝试通过探究操作，使其最后的排列成为“白白白白-黑黑黑黑”；
3、带有配套探究活动提示或说明材料。</t>
  </si>
  <si>
    <t>19</t>
  </si>
  <si>
    <t>砌出正方</t>
  </si>
  <si>
    <t>1、产品规格：≥45cm×35cm×3cm，根据现场场室要求设计；
2、可实现探究活动：尝试把四块积木依标示排好，然后移动其中一块使其形成一个正方形；
3、带有配套探究活动提示或说明材料。</t>
  </si>
  <si>
    <t>20</t>
  </si>
  <si>
    <t>组成整体</t>
  </si>
  <si>
    <t>1、产品规格：≥45cm×35cm×3cm，根据现场场室要求设计；
2、可实现探究活动：
探究一：尝试用其中的十二块积木拼凑成一个平面长方形；
探究二：用所有积木拼凑成一个立方体；
3、带有配套探究活动提示或说明材料。</t>
  </si>
  <si>
    <t>21</t>
  </si>
  <si>
    <t>延伸向前</t>
  </si>
  <si>
    <t>1、产品规格：≥45cm×35cm×3cm，根据现场场室要求设计；
2、可实现探究活动：尝试把六块长方形积木逐一堆叠起来并向前延伸，尝试这堆积木能伸展多远距离而不倒下；
3、带有配套探究活动提示或说明材料。</t>
  </si>
  <si>
    <t>22</t>
  </si>
  <si>
    <t>移动圆盘</t>
  </si>
  <si>
    <t>1、产品规格：≥45cm×35cm×3cm，根据现场场室要求设计；
2、可实现探究活动：尝试把木环由大到小放进一侧的柱中后，按照每次只能搬动一个环、大环不可以放在小环上面的规则，将所有的环搬到另外一侧的柱中；
3、带有配套探究活动提示或说明材料。</t>
  </si>
  <si>
    <t>23</t>
  </si>
  <si>
    <t>双马骑士</t>
  </si>
  <si>
    <t>1、产品规格：≥45cm×35cm×3cm，根据现场场室要求设计；
2、可实现探究活动：尝试让两名骑士同时骑到马背上，马不能重叠，骑士不能折叠；
3、带有配套探究活动提示或说明材料。</t>
  </si>
  <si>
    <t>24</t>
  </si>
  <si>
    <t>颠倒三角</t>
  </si>
  <si>
    <t>1、产品规格：≥45cm×35cm×3cm，根据现场场室要求设计；
2、可实现探究活动：尝试只移动三个圆叠，使三角形倒立过来；
3、带有配套探究活动提示或说明材料。</t>
  </si>
  <si>
    <t>25</t>
  </si>
  <si>
    <t>无奇有偶</t>
  </si>
  <si>
    <t>1、产品规格：≥45cm×35cm×3cm，根据现场场室要求设计；
2、可实现探究活动：尝试把圆柱依图上孔眼的位置放好，只移动两根圆柱到其他孔眼，使每一直行和横列上都有偶数个圆柱；
3、带有配套探究活动提示或说明材料。</t>
  </si>
  <si>
    <t>26</t>
  </si>
  <si>
    <t>六棒八形</t>
  </si>
  <si>
    <t>1、产品规格：≥45cm×35cm×3cm，根据现场场室要求设计；
2、可实现探究活动：尝试排列六根小棒，使其组成八个任意大小的等边三角形；
3、带有配套探究活动提示或说明材料。</t>
  </si>
  <si>
    <t>27</t>
  </si>
  <si>
    <t>组合成T</t>
  </si>
  <si>
    <t>1、产品规格：≥45cm×35cm×3cm，根据现场场室要求设计；
2、可实现探究活动：尝试用四块拼图组合成英文字母“T”；
3、带有配套探究活动提示或说明材料。</t>
  </si>
  <si>
    <t>28</t>
  </si>
  <si>
    <t>组成锥体</t>
  </si>
  <si>
    <t>1、产品规格：≥45cm×35cm×3cm，根据现场场室要求设计；
2、可实现探究活动：尝试通过两块积木的组合，砌成一个锥体；
3、带有配套探究活动提示或说明材料。</t>
  </si>
  <si>
    <t>29</t>
  </si>
  <si>
    <t>古老神塔</t>
  </si>
  <si>
    <t>1、产品规格：≥45cm×35cm×3cm，根据现场场室要求设计；
2、可实现探究活动：尝试利用所提供的几何体，组成一个锥体；
3、带有配套探究活动提示或说明材料。</t>
  </si>
  <si>
    <t>30</t>
  </si>
  <si>
    <t>难人之木</t>
  </si>
  <si>
    <t>1、产品规格：≥45cm×35cm×3cm，根据现场场室要求设计；
2、可实现探究活动：尝试把三个木块完全拆开，然后再组装为原来的样子；
3、带有配套探究活动提示或说明材料。</t>
  </si>
  <si>
    <t>31</t>
  </si>
  <si>
    <t>二的立方</t>
  </si>
  <si>
    <t>1、产品规格：≥45cm×35cm×3cm，根据现场场室要求设计；
2、可实现探究活动：尝试从9种形状不同、体积相同的几何体中任意抽出1块，将剩下的8块拼成与抽出的那一块形状相同的几何体；
3、带有配套探究活动提示或说明材料。</t>
  </si>
  <si>
    <t>32</t>
  </si>
  <si>
    <t>过到对岸</t>
  </si>
  <si>
    <t>1、产品规格：≥45cm×35cm×3cm，根据现场场室要求设计；
2、可实现探究活动：尝试将狐狸、只鸡、玉米带到河的对岸，但船很小，每次只能带其中一样，如果把狐狸和鸡留下，狐狸会把鸡吃掉，如果把鸡和玉米留下，鸡会把玉米吃掉，农夫怎可安全地把他们带到对岸；
3、带有配套探究活动提示或说明材料。</t>
  </si>
  <si>
    <t>33</t>
  </si>
  <si>
    <t>巧放圆形</t>
  </si>
  <si>
    <t>1、产品规格：≥45cm×35cm×3cm，根据现场场室要求设计；
2、可实现探究活动：
探究一：尝试把除了圆形之外的所有板块都放入方形框中，不能重叠、交叉；
探究二：尝试把包含圆形之内的所有板块都放入方形框中，不得重叠、交叉；
3、带有配套探究活动提示或说明材料。</t>
  </si>
  <si>
    <t>34</t>
  </si>
  <si>
    <t>一字团圆</t>
  </si>
  <si>
    <t>1、产品规格：≥45cm×35cm×3cm，根据现场场室要求设计；
2、可实现探究活动：
探究一：尝试把除了长方块之外的所有板块都放入方形框中，不得重叠、交叉；
探究二：尝试把包含长方块之内的所有板块都放入方形框中，不得重叠、交叉；
3、带有配套探究活动提示或说明材料。</t>
  </si>
  <si>
    <t>35</t>
  </si>
  <si>
    <t>安排X字</t>
  </si>
  <si>
    <t>1、产品规格：≥45cm×35cm×3cm，根据现场场室要求设计；
2、可实现探究活动：尝试将9块形态各异的拼板打乱后重新布局、拼摆放进底盘（包含将X字形拼板），然后再恢复到初始状态.
3、带有配套探究活动提示或说明材料。</t>
  </si>
  <si>
    <t>36</t>
  </si>
  <si>
    <t>安排Z字</t>
  </si>
  <si>
    <t>1、产品规格：≥45cm×35cm×3cm，根据现场场室要求设计；
2、可实现探究活动：尝试将9块形态各异的拼板打乱后重新布局、拼摆放进底盘（包含将Z字形拼板），然后再恢复到初始状态.
3、带有配套探究活动提示或说明材料。</t>
  </si>
  <si>
    <t>37</t>
  </si>
  <si>
    <t>磁性启智学具</t>
  </si>
  <si>
    <t>1、磁力棒，≥2.4cm，通过磁力棒搭建各种各样的平面几何图形与空间几何体；
2、≥5mm镀镍磁性球≥125颗，≥5mm镀镍磁性方块≥216颗，搭建各种各样的多边形，可构造各种各样的几何体；
3、含有配套数学活动课程.</t>
  </si>
  <si>
    <t>套</t>
  </si>
  <si>
    <t>38</t>
  </si>
  <si>
    <t>空间几何模型</t>
  </si>
  <si>
    <t>1、所提供产品包括正多面体、旋转体、体积关系、切割与截面、表面展开图、空间的线、内接等≥63个组件；
2、含有配套数学活动课程.</t>
  </si>
  <si>
    <t>39</t>
  </si>
  <si>
    <t>计算器</t>
  </si>
  <si>
    <t>1.小学型计算器；
2、产品规格：≥寸100mm*120mm；3、符合JY/T0382、JY/T0001-2003要求。</t>
  </si>
  <si>
    <t>40</t>
  </si>
  <si>
    <t>软尺</t>
  </si>
  <si>
    <t>1、产品规格：≥2000mm，宽度≥13mm，最小分度值1mm；2、每厘米处为长线，每5mm处为中线，每毫米处为短线；
3、按示值线所代表的m、dm或cm值标出；4、符合JY/T0001-2003要求。</t>
  </si>
  <si>
    <t>41</t>
  </si>
  <si>
    <t>卷尺</t>
  </si>
  <si>
    <t>1、产品规格：≥20m尺盒
2、尺带宽度≥12.5mm；
3、尺盒外壳材质ABS。</t>
  </si>
  <si>
    <t>42</t>
  </si>
  <si>
    <t>托盘天平</t>
  </si>
  <si>
    <t>1、教师演示用托盘天平；
2、产品规格：≥170*100mm；
3、符合JY/T0001-2003要求。</t>
  </si>
  <si>
    <t>43</t>
  </si>
  <si>
    <t>简易天平</t>
  </si>
  <si>
    <t>1、学生用天平，由底座、杠杆、托盘等组成。
2、底座为四棱台形状，底面≥125mm×125mm正方形，顶部≥98mm×98mm正方形，高≥84mm；底座有抽屉可以存放砝码，抽屉有限位，防脱离。
3、杠杆为双臂结构，与底座联接，可动状态良好，两侧分别有调平装置；杠杆两端有V型槽，可放置托盘；杠杆总长≥280mm。
4.托盘为透明塑料，配顶盖；托盘为四棱台形状，顶部≥104mm×110mm长方形，底板≥63mm×70mm长方形；托盘一侧有50—500ml刻度，分度50ml；标注CUPS和OZ单位；托盘有挂耳可挂在杠杆上。</t>
  </si>
  <si>
    <t>44</t>
  </si>
  <si>
    <t>弹簧度盘秤</t>
  </si>
  <si>
    <t>1.指针式，最大称量≥1kg，最小称量≤50g，分度值≤5g；
2、符合GB/T11884-2008、JY/T0001-2003的规定。</t>
  </si>
  <si>
    <t>45</t>
  </si>
  <si>
    <t>弹簧秤</t>
  </si>
  <si>
    <t>称重质量≥2.5kg。</t>
  </si>
  <si>
    <t>46</t>
  </si>
  <si>
    <t>电子停表</t>
  </si>
  <si>
    <t>1、专用型，全时段分辨力≤0.1s；
2、具备防震、防水功能，电池更换周期≥1.5年；3、其余应符合GB/T22778、JY/T0001-2003的规定。</t>
  </si>
  <si>
    <t>47</t>
  </si>
  <si>
    <t>三角板</t>
  </si>
  <si>
    <t>1、演示用三角板；
2、产品材质：ABS工程塑料或木制，直角三角尺和等腰直角三角尺各1个，带把手；
3、60°角所对直角边和等腰三角尺的斜角边应有标尺；
4、标尺长度≥500mm，最小分度值≤0.5cm，字体高度≥10mm，标尺零位前不留空白；5、符合JY/T0001-2003的规定。</t>
  </si>
  <si>
    <t>48</t>
  </si>
  <si>
    <t>圆规</t>
  </si>
  <si>
    <t>1、规格尺寸：490～510mm；
2、产品材质：ABS工程塑料；
3、适用于在黑板上画圆，圆心固定脚为三叉结构，带3只橡胶吸盘；
4、固定的支脚有可旋转握把，顶部有双刻度，可显示圆规张角和所画圆的半径；5、技术要求应符合QB/T3902-1999的相关规定。</t>
  </si>
  <si>
    <t>49</t>
  </si>
  <si>
    <t>量角器</t>
  </si>
  <si>
    <t>1.产品材质：ABS工程塑料；
2、直角度分度线为0°～180°和180°～0°双向标度，最小分度值≤1°，双向角度标度中间设有划线槽；
3、半圆直径边设有直尺，直尺的最小分度值≤1cm；4、半圆直径为500mm～510mm；5、厚≥8mm，半圆圆心定位孔在0°～180°线（X轴）上，定位孔半圆圆周上部标出Y轴的位置；6、半圆孔直径10mm～12mm；7、手柄安装在直尺与半圆定位孔之间；8、其余应符合JY/T0001-2003的规定。</t>
  </si>
  <si>
    <t>50</t>
  </si>
  <si>
    <t>专用直尺</t>
  </si>
  <si>
    <t>1、产品材质：ABS工程塑料，0至100cm量程。
2、规格尺寸：≥100cm×宽40mm×厚6mm，尺体由两部分拼接而成，拼接牢固，拼接处嵌有把手；
3、尺体一边设有刻度，最小刻度值≤11cm，每隔10cm标注厘米示数；尺体中间每1分米使用不同颜色相间区分，并标有示数；尺体另外一边每隔1cm有不同颜色相间刻度，顶端10cm范围内有毫米刻度线。</t>
  </si>
  <si>
    <t>51</t>
  </si>
  <si>
    <t>标杆</t>
  </si>
  <si>
    <t>材质：ABS工程塑料，长度：≥1.6m</t>
  </si>
  <si>
    <t>52</t>
  </si>
  <si>
    <t>测绳</t>
  </si>
  <si>
    <t>长度：≥50m</t>
  </si>
  <si>
    <t>53</t>
  </si>
  <si>
    <t>塑料球-1</t>
  </si>
  <si>
    <t>1、提供≥5种颜色，每种颜色≥10个；
2、球径≥20mm，配不透明收纳袋≥2个，袋口有伸、缩拉绳；
3、符合JY/T0001-2003的规定。</t>
  </si>
  <si>
    <t>54</t>
  </si>
  <si>
    <t>塑料小球-2</t>
  </si>
  <si>
    <t>1、提供≥5种颜色，每种颜色≥10个；
2、球径≥10mm，配不透明收纳袋≥2个，袋口有伸、缩拉绳；
3、符合JY/T0001-2003的规定。</t>
  </si>
  <si>
    <t>55</t>
  </si>
  <si>
    <t>计数片</t>
  </si>
  <si>
    <t>1、圆形，直径≥15mm，厚度≥1mm；
2、正方形，≥15mm×15mm，厚度≥1mm；
3、正三角形，边长≥15mm，厚度≥1mm。</t>
  </si>
  <si>
    <t>56</t>
  </si>
  <si>
    <t>竖式计数器</t>
  </si>
  <si>
    <t>1、教师演示用；
2、分三档，标明“个位”“十位”“百位”；
3、符合JY/T0060、JY/T0001-2003的规定。</t>
  </si>
  <si>
    <t>57</t>
  </si>
  <si>
    <t>1、教师演示用；
2、分五档，标明“个位”“十位”“百位”“千位”“万位”；
3、符合JY/T0001-2003的规定。</t>
  </si>
  <si>
    <t>58</t>
  </si>
  <si>
    <t>1、学生学习用；
2、分五档，标明“个位”“十位”“百位”“千位”“万位”；
3、符合JY/T0001-2003的规定。</t>
  </si>
  <si>
    <t>59</t>
  </si>
  <si>
    <t>演示算盘</t>
  </si>
  <si>
    <t>材质：ABS工程塑料；规格尺寸：23cm×70cm。</t>
  </si>
  <si>
    <t>60</t>
  </si>
  <si>
    <t>教师用计数棒</t>
  </si>
  <si>
    <t>1、教师演示用；
2、棒数≥100根，分为≥5种颜色，每种颜色≥20根；
3、计数棒长度≥200mm，截面形状可为正方形，圆形或正多边形，截面积外接圆直径10mm；
4、符合JY/T0130、JY/T0001-2003的规定。</t>
  </si>
  <si>
    <t>61</t>
  </si>
  <si>
    <t>学生用计数棒</t>
  </si>
  <si>
    <t>1、学生学习使用；
2、棒数≥50根，分为≥5种颜色，每种颜色≥10根；
3、计数棒长度≥100mm，截面形状可为正方形，圆形或正多边形，截面积外接圆直径10mm；
4、符合JY/T0130、JY/T0001-2003的规定。</t>
  </si>
  <si>
    <t>62</t>
  </si>
  <si>
    <t>教师用大钉板</t>
  </si>
  <si>
    <t>1、规格尺寸：≥390mm×590mm，配有橡皮筋；
2、符合JY/T0001-2003的规定。</t>
  </si>
  <si>
    <t>63</t>
  </si>
  <si>
    <t>教师用小钉板</t>
  </si>
  <si>
    <t>1、规格尺寸：200mm×200mm，透明，配有橡皮筋；
2、符合JY/T0001-2003的规定。</t>
  </si>
  <si>
    <t>64</t>
  </si>
  <si>
    <t>学生用钉板</t>
  </si>
  <si>
    <t>1.学生用，塑料制，≥140mm×140mm，配有橡皮筋；
2、其余应符合JY/T0001-2003的规定。</t>
  </si>
  <si>
    <t>65</t>
  </si>
  <si>
    <t>大型积木</t>
  </si>
  <si>
    <t>1、材质：木制或无毒无味塑料制
2、包含四柱锥、圆锥、三棱锥、正圆柱、长圆柱、正方体；方形单品单个尺寸≥5cm×5cm，长形单品单个尺寸≥2.5cm×7.5cm。</t>
  </si>
  <si>
    <t>66</t>
  </si>
  <si>
    <t>塑料插接块</t>
  </si>
  <si>
    <t>1、≥5mm×5mm×5mm的厘米立方块，可相互插接；
2、提供三种以上颜色，每色≥10粒。</t>
  </si>
  <si>
    <t>67</t>
  </si>
  <si>
    <t>塑料连接链</t>
  </si>
  <si>
    <t>由≥3种颜色塑料圈组成。</t>
  </si>
  <si>
    <t>68</t>
  </si>
  <si>
    <t>数字骰子</t>
  </si>
  <si>
    <t>1、≥12mm×12mm×12mm，每个侧面上有不同的数字，≥3个；
2、符合JY/T0001-2003的规定。</t>
  </si>
  <si>
    <t>69</t>
  </si>
  <si>
    <t>空白骰子</t>
  </si>
  <si>
    <t>1、≥12mm×12mm×12mm，≥2个，可用铅笔书写并可擦除；
2、符合JY/T0001-2003的规定。</t>
  </si>
  <si>
    <t>70</t>
  </si>
  <si>
    <t>数字转盘</t>
  </si>
  <si>
    <t>1、由转盘和盘面可换的数字、色块、空白盘面组成，盘面直径≥400mm，更换盘面时不需拆下指针，悬挂式，圆盘面应敷设磁性塑料；
2、可换盘面材质为金属，双面印有符号或颜色；
3、数字盘面印有0至10；色块盘面≥3种不同的颜色，每种颜色≥4块；
4、空白盘面一面使用白色无光塑料，可用白板笔书写；
5、符合JY/T0001-2003的规定。</t>
  </si>
  <si>
    <t>71</t>
  </si>
  <si>
    <t>色块转盘</t>
  </si>
  <si>
    <t>1.由转盘和盘面可换的数字、色块、空白盘面组成，盘面直径≥400mm，更换盘面时应不需拆下指针，悬挂式，圆盘面应敷设磁性塑料；
2、可换盘面材质为金属，双面印有符号或颜色；
3、数字盘面印有0至10；色块盘面≥3种不同的颜色，每种颜色≥4块；
4、空白盘面一面应使用白色无光塑料，可用白板笔书写；
5、符合JY/T0001-2003的规定。</t>
  </si>
  <si>
    <t>72</t>
  </si>
  <si>
    <t>空白转盘</t>
  </si>
  <si>
    <t>73</t>
  </si>
  <si>
    <t>几何图形片</t>
  </si>
  <si>
    <t>1、包括正方形（≥50mm×50mm）、长方形（≥50mm×100mm）、直角三角形（直角边长分别≥50mm和100mm）、等边三角形（边长≥100mm）、等腰三角形（两腰长≥100mm）、平行四边形（底边≥200mm、高≥100mm）、直角梯形(底边长≥200mm、高≥100mm）、一般梯形（下底边长≥100mm）、圆形（直径≥100mm）；
2、其余应符合JY/T0001-2003的规定。</t>
  </si>
  <si>
    <t>74</t>
  </si>
  <si>
    <t>集合圈</t>
  </si>
  <si>
    <t>折叠式；规格尺寸≥20cm。</t>
  </si>
  <si>
    <t>75</t>
  </si>
  <si>
    <t>计数多层积木</t>
  </si>
  <si>
    <t>1、学生用，塑料材质；
2、积木块包括≥10mm×10mm×10mm的正方体1个，≥90mm×10mm×10mm、≥90mm×100mm×10mm、≥90mm×100mm×100mm的长方体各1个；
3、每个积木块外都应画有10mm的方格；
4、配透明塑料盒；
5、符合JY/T0001-2003的规定。</t>
  </si>
  <si>
    <t>76</t>
  </si>
  <si>
    <t>七巧板</t>
  </si>
  <si>
    <t>1、演示用，磁吸式；
2、七种颜色，所组成的正方形≥400mm×400mm，厚≥4mm；
3、符合JY/T0001-2003的规定。</t>
  </si>
  <si>
    <t>77</t>
  </si>
  <si>
    <t>角操作材料</t>
  </si>
  <si>
    <t>1.可变换角的大小，两边长度可拉伸可收缩，伸缩后两边长度≥60mm至100mm，宽度为≥7mm；
2、符合JY/T0001-2003的规定。</t>
  </si>
  <si>
    <t>78</t>
  </si>
  <si>
    <t>图形变换操作材料</t>
  </si>
  <si>
    <t>1.应有2个平行四边形（边长≥30mm，高≥20mm），2个正方形（边长≥30mm），2个三角形（底≥30mm，高≥20mm）和2个圆（直径≥30mm）组成；
2、材质为彩色透明塑料；
3、用于平移、旋转、对称等内容操作使用；
4、符合JY/T0001-2003的规定。</t>
  </si>
  <si>
    <t>79</t>
  </si>
  <si>
    <t>面积测量器</t>
  </si>
  <si>
    <t>1、材质为非脆性透明塑料板；
2、面积测量部分≥100mm×100mm，其中一面印刷边长为5mm的方格，每10mm处用粗线印刷，每5mm处用细线印刷，粗线处标有数字；
3、符合JY/T0001-2003的规定。</t>
  </si>
  <si>
    <t>80</t>
  </si>
  <si>
    <t>几何图形面积计算公式材料</t>
  </si>
  <si>
    <t>1、材质为非脆性透明塑料板；
2、由1个边长≥30mm的正方形、1个边长≥60mm×30mm的长方形、1个底边边长≥60mm、高≥30mm的平行四边形，2个底边边长≥60mm、高≥30mm的直角三角形、2个底边边长≥60mm、高≥30mm的锐角三角形、2个底边边长≥60mm、高≥30mm的钝角三角形、2个上底≥20mm、下底≥40mm、高≥30mm的梯形组成；
3、符合JY/T0001-2003的规定。</t>
  </si>
  <si>
    <t>81</t>
  </si>
  <si>
    <t>几何形体体积计算公式材料</t>
  </si>
  <si>
    <t>1、长方体、正方体、圆柱体各一个，分为三种不同颜色；
2、长方体≥60mm×120mm×180mm，正方体≥150mm×150mm×150mm，圆柱直径≥90mm、高≥150mm；
3、几何形体外包有相应颜色的薄塑料制的表面积展开图形；
4、符合JY/T0001-2003的规定。</t>
  </si>
  <si>
    <t>82</t>
  </si>
  <si>
    <t>口算练习器</t>
  </si>
  <si>
    <t>1、旋转式，能组成二位数、加、减、乘、除符号和一位数的运算式；
2、数字高度≥50mm；
3、符合JY/T0001-2003的规定。</t>
  </si>
  <si>
    <t>83</t>
  </si>
  <si>
    <t>分数片</t>
  </si>
  <si>
    <t>1、由1个正方形底板和12条全长相同的长方形片组成；
2、底板材质塑料或实木，分数片材质为塑料；
3、12条长方形片每行颜色不同，分别表示1，1/2，1/3，1/4，1/5，1/6，1/7，1/8，1/9，1/10，1/12，1/16，每块上有相应的分数值，可独立取下贴于黑板；
4、符合JY/T0001-2003的规定。</t>
  </si>
  <si>
    <t>84</t>
  </si>
  <si>
    <t>计数彩条</t>
  </si>
  <si>
    <t>1、彩条宽度≥8mm，长度及对应颜色分别为≥30mm（红色），≥40mm（黄色），≥50mm（蓝色），≥80mm（紫色），≥100mm（绿色），≥120mm（橙色），每种颜色彩条≥12条；
2、拼搭条两端分别为公母扣；
3、符合JY/T0001-2003的规定。</t>
  </si>
  <si>
    <t>85</t>
  </si>
  <si>
    <t>塑料量杯-1</t>
  </si>
  <si>
    <t>1、透明，圆柱形，容积≥2L；
2、标度最小分度值50mL，误差≤示值2％；
3、符合JY/T0001-2003的规定。</t>
  </si>
  <si>
    <t>86</t>
  </si>
  <si>
    <t>塑料量杯-2</t>
  </si>
  <si>
    <t>1、透明，棱柱形，容积≥1.5L；
2、标度最小分度值50mL，误差≤示值2％；
3、其余应符合JY/T0001-2003的规定。</t>
  </si>
  <si>
    <t>87</t>
  </si>
  <si>
    <t>塑料量杯-3</t>
  </si>
  <si>
    <t>1.透明，水杯形，容积≥1L；
2、标度最小分度值50mL，误差≤示值2％；
3、其余应符合JY/T0001-2003的规定。</t>
  </si>
  <si>
    <t>88</t>
  </si>
  <si>
    <t>小学低年级数学磁性教具</t>
  </si>
  <si>
    <t>1、组合教具，带磁性，不少于100枚；
2、能实现以下教学用途：万以内数的认识、认识分数、计数、认识计数单位、认识年月日、认识平面的几何图形、长度测量、认识面积单位、长方形和正方形的面积公式、感受平移、旋转、轴对称现象、辨认位置与方向等；
3、符合JY/T0001-2003的规定。</t>
  </si>
  <si>
    <t>89</t>
  </si>
  <si>
    <t>小学中年级数学磁性教具</t>
  </si>
  <si>
    <t>1、组合教具，带磁性，不少于100枚；
2、能实现以下教学用途：万以上数的认识、理解百分数、比较小数和分数的大小、负数、等式的性质、认识正比例的量和图像、了解平面上两条直线的平行和相交、认识几何图形、认识和使用量角器、估计不规则面积图形、计算长方体、正方体、圆柱表面积、认识轴对称图形和对称轴、观察认识平移和旋转等
3、符合JY/T0001-2003的规定。</t>
  </si>
  <si>
    <t>90</t>
  </si>
  <si>
    <t>小学高年级数学磁性教具</t>
  </si>
  <si>
    <t>1、组合教具，带磁性，不少于100枚；
2、能实现以下教学用途：万以上数的认识、理解百分数、比较小数和分数的大小、负数、等式的性质、认识正比例的量和图像、了解平面上两条直线的平行和相交、认识几何图形、认识和使用量角器、估计不规则面积图形、计算长方体、正方体、圆柱表面积、认识轴对称图形和对称轴、观察认识平移和旋转等
3、其余应符合JY/T0001-2003的规定。</t>
  </si>
  <si>
    <t>91</t>
  </si>
  <si>
    <t>钟表模型-1</t>
  </si>
  <si>
    <t>1、演示用，两针，非联动；
2、12时表示，盘面直径≥250mm；
3、符合JY/T0061、JY/T0001-2003的规定。</t>
  </si>
  <si>
    <t>92</t>
  </si>
  <si>
    <t>钟表模型-2</t>
  </si>
  <si>
    <t>1、演示用，三针，联动/非联动两用；
2、12h/24h表示，盘面直径≥250mm；
3、符合JY/T0061、JY/T0001-2003的规定。</t>
  </si>
  <si>
    <t>93</t>
  </si>
  <si>
    <t>钟表模型-3</t>
  </si>
  <si>
    <t>1、演示用，三针，联动/非联动两用；
2、12h/24h表示，盘面直径≥250mm～300mm；
3、符合JY/T0061、JY/T0001-2003的规定。</t>
  </si>
  <si>
    <t>94</t>
  </si>
  <si>
    <t>钟表模型-4</t>
  </si>
  <si>
    <t>1.学生用，两针，非联动；
2、12h表示，盘面直径≥80mm；
3、符合JY/T0001-2003的规定。</t>
  </si>
  <si>
    <t>95</t>
  </si>
  <si>
    <t>钟表模型-5</t>
  </si>
  <si>
    <t>1.学生用，两针，联动；
2、12h/24h表示，盘面直径≥80mm，有透明钟面罩；
3、符合JY/T0001-2003的规定。</t>
  </si>
  <si>
    <t>96</t>
  </si>
  <si>
    <t>几何形体模型</t>
  </si>
  <si>
    <t>1、包括长方体（分为一般和特殊）、正方体、实心圆柱、空心圆柱、圆锥体（分为等底等高、等底不等高、等高不等底）、球等；
2、符合JY/T0308、JY/T0001-2003的规定。</t>
  </si>
  <si>
    <t>97</t>
  </si>
  <si>
    <t>厘米立方块</t>
  </si>
  <si>
    <t>产品规格为10mm×10mm×10mm，每块为单色，颜色种类≥2种，数量≥30个。</t>
  </si>
  <si>
    <t>98</t>
  </si>
  <si>
    <t>几何形体表面积展开模型</t>
  </si>
  <si>
    <t>1、长方体、正方体、圆柱体各一，三种不同颜色；
2、长方体边长≥60mm×120mm×180mm，正方体边长≥150mm，圆柱直径≥90mm、高≥150mm；
3、几何形体外包有相应颜色的薄塑料制的表面积展开图形；
4、符合JY/T0001-2003的规定。</t>
  </si>
  <si>
    <t>99</t>
  </si>
  <si>
    <t>圆面积、圆周率计算公式推导演示模型</t>
  </si>
  <si>
    <t>1、由圆面积演示器和圆周率计算公式推导模型两部分组成；
2、圆面积演示器直径≥200mm，由15块1/16扇形块和2块1/32扇形块组成，各扇形背面应附磁性塑料；
3、圆周率计算公式推导演示模型由底板、圆和刻度尺组成，圆直径≥100mm，刻度尺长度≥340mm并固定在底板上；
4、符合JY/T0001-2003的规定。</t>
  </si>
  <si>
    <t>物品卡片</t>
  </si>
  <si>
    <t>购物游戏用。</t>
  </si>
  <si>
    <t>小学数学数与代数部分教学挂图</t>
  </si>
  <si>
    <t>1、幅面：对开；
2、纸张规格：128克不反光铜版纸；
3、印刷：彩色胶印。
4、符合GB/T7705-2008《平版装潢印刷品》的有关规定。</t>
  </si>
  <si>
    <t>小学数学空间与图形部分教学挂图</t>
  </si>
  <si>
    <t>小学数学统计与概率教学挂图</t>
  </si>
  <si>
    <t>小学数学资料图</t>
  </si>
  <si>
    <t>小学数学教学素材库</t>
  </si>
  <si>
    <t>计算机用。</t>
  </si>
  <si>
    <t>剪刀</t>
  </si>
  <si>
    <t>手工工具，长度≥150mm。</t>
  </si>
  <si>
    <t>把</t>
  </si>
  <si>
    <t>圆柱形塑料杯</t>
  </si>
  <si>
    <t>≥250mL，透明材质，壁厚≥3mm</t>
  </si>
  <si>
    <t>方形塑料杯</t>
  </si>
  <si>
    <t>刻刀</t>
  </si>
  <si>
    <t>4件套，手持式，刀头采用钢制，刀长≥150mm。</t>
  </si>
  <si>
    <t>角尺</t>
  </si>
  <si>
    <t>材质为金属或塑料，量程≥15cm，尺与手柄成90°。</t>
  </si>
  <si>
    <t>双面展示柜</t>
  </si>
  <si>
    <t>1、整体柜体规格：≥1000（宽）×1000（深）×2000mm（高）；
2、上柜柜体：
（1）上柜规格≥1000（宽）×1000（深）×1400mm（高）；
（2）由铝合金框架和透明玻璃组装而成，能够完全观其内部陈列标本；
（3）柜体框架采用模具成型的专用铝合金方管制作，通过ABS专用连接件组装而成，铝合金型材带凹槽，凹槽的宽度应与柜体玻璃相匹配，凹槽的深度应足够，保证柜体玻璃与铝型材之间接缝严密，无晃动不脱落。铝合金型材表面需经静电粉沫喷涂处理，整体耐腐蚀、防火、防潮、稳固耐用。
（4）搁板：上柜搁板采用活动白玻(厚度10mm磨边)搁板。
3、下柜柜体：
（1）下柜规格≥1000（宽）×1000（深）×600mm（高）；
（2）采用16mm厚防潮三聚氰胺双面贴面板，所有板材外露端面采用高质量PVC封边条，利用机械封边机配以热溶胶高温封边。
（3）下柜柜门：整体木门，木框和木门材料与衬板相同。
4、柜脚：采用特制模具ABS注塑脚垫。</t>
  </si>
  <si>
    <t>仪器柜</t>
  </si>
  <si>
    <t>1、产品规格：≥w1000*d500*h2000mm；
2、材质：采用36mm*36mm铝框架，横梁采用36mm*26mm外框夹15mm（±1mm）厚E1级生态板制作，截面PVC封边带利用机械高温热熔胶封边，粘力强，密封性好，背板采用≥12mm（±0.3mm）E1级生态板；
3、结构：铝木结构，柜正面为直线设计，上柜门由木框及白玻组成，内带活动层板，下柜双开木门；
4、脚垫：材料采用PP，模具注塑一次成型,防止桌身受潮,延长使用寿命。</t>
  </si>
  <si>
    <t>二、心理健康仪器</t>
  </si>
  <si>
    <t>团辅活动箱</t>
  </si>
  <si>
    <t>1、团体辅导活动箱需涵盖环境适应、人际交往、竞争合作、减压练习、创新实践、学习管理、自我意识、意志责任、感恩体验、心灵成长等≥10类主题；
2、外观为手提便携式箱体设计，≥38*28*15.5cm；
3、产品包括人际关系及环境适应，自信培养、感恩体验，价值观及自我意识，创新实践及心灵成长，情绪管理及心理减压等活动主题
（1）人际关系及环境适应包包括热身、环境适应、沟通交往、竞争合作等活动主题，配备≥25个团体活动方案；
（2）感恩体验、自信培养包包括热身、自信心训练、感恩体验、学习管理等活动主题，配备≥20个团体活动方案；
（3）价值观及自我意识包包括热身、自我意识、价值观、意志责任等活动主题，配备≥30个团体活动方案；
（4）创新实践及心灵成长包包括热身、心灵成长、创新实践等活动主题，配备≥20个团体活动方案；
（5）情绪管理及心理减压包包括热身、情绪管理、减压练习等活动主题，配备≥10个团体活动方案；
4、主题活动所需器材包括纸、笔、谁是谁信息卡、空白的胸卡、彩色笔、十二生肖面具、彩色卡纸(正方形）、欢快音乐碟片、充气棒、各种信息卡、短绳、口罩、眼罩、彩笔、图画纸、16开彩纸、剪刀、最佳配图、彩色卡片、高帽、≥13米的长绳2--3根、练习表、≥20cm长吸管、橡皮筋、≥50*60cm大小白纸、≥12色彩色水笔（粗头）、透明胶带、剪刀、≥10米长绳子、≥15米长绳子、≥18米长绳子、≥2cm宽木板、16开白纸、花盆、仿真花、草、叶、礼品、风雨卡片、个性特征表、不同颜色硬纸板、拍卖锤、人生曲线示意图及题卡、大头针、音乐碟片、大白纸、粗水笔、遵从指导材料一份、秒表、彩色小球、扑克牌、吸管、回形针、弯头吸管、鸡蛋、塑料袋、胶带纸、细绳子、信封、纸条、拼图、舞会眼镜、彩带、别针、8张尺寸大小一样的正方形纸片、粉笔、≥9块大小始终不同的颜色纸、水晶球、≥2*10cm小纸条、海绵垫、彩色小纸、线、条形白纸、胶带纸、1cm*100cm纸条、印有圆形图案白纸、长短不一的小棍子、天籁之声碟片、塑料打包绳、音箱、展示板、16开白纸、固体胶、直尺、铅笔、半圆、大信封、一张练习纸、漂亮彩纸、能量传输、齐眉竿、花、球、阅读规则材料、寻宝清单、塑料大托盘、命运纸牌、轻音乐碟片、塑料筐、情绪卡片、心形小卡片、音乐、跳袋、自我教导语言提示卡、人际关系问题解决方法提示卡等，提供团体活动手册≥5本；
5、团体辅导管理软件
软件安装简便，易操作，可以在本地电脑运行，涵盖用户管理、多媒体记录、数据录入等模块。系统囊括团体辅导设计、记录、点评、反馈等过程，可实现信息化团体辅导档案库建立。
（1）用户管理
A、用户账号管理：管理员可添加、删除成员用户个人信息，并支持与数据录入模块进行关联；可对注册用户的用户名、性别、用户身份等信息进行编辑、统一管理，不同的角色具有软件使用的不同权限，支持按照用户名筛选数据，查询用户信息；
（2）多媒体记录
系统支持上传.jpg、.bmp等文件格式图片及wmv 、avi等文件格式影像，可记录上传时间、录入人员、上传文件名称等信息；
（3）数据录入
具备团体辅导添加、多媒体文件添加、团体活动反馈添加、团体过程单元添加、团体成员自评添加、成员评估添加、团体辅导过程添加、团体领导者评估添加等团辅管理，具体功能要求如下。
A、团体辅导添加：可添加团体姓名、领导者、团体辅导时间、参加人数、活动地址、团体说明等活动信息的基本内容；
B、多媒体文件添加：支持图片、视频两种格式文件上传保存，并支持快速与所属的辅导团体进行关联；
C、团体活动反馈添加：提供≥20道反馈问题，包括目的、过程、感受等方面的内容；
D、团体过程单元添加：包括进程概况、成员参与情况、重要事件、领导者自我评论、督导意见等方内容；
E、团体成员自评添加：包含团体成员参与团体辅导中的情感、行为、感悟等自评问题；
F、成员团体评估添加：可实现通过成员讨论、总结等形式对本次团体辅导进行评估；
G、团体辅导过程添加：可详细记录团体辅导过程、团体氛围等，支持全方位、多角度对团体辅导活动进行衡量；
H、团体领导者评估添加：引导团体领导者添加反思、总结。</t>
  </si>
  <si>
    <t>oh卡牌套组</t>
  </si>
  <si>
    <t>分为心灵图卡和拓展卡。</t>
  </si>
  <si>
    <t>情绪疗愈卡套组</t>
  </si>
  <si>
    <t>1、心偶操作手册1本,内容涵盖心偶的起源、意义及应用范围，介绍心偶身心疗法的基本操作方式；
2、提供形状、颜色、大小不一的心偶工具≥36个；
3、心偶操作垫≥1张；
3、提供色彩卡及色彩宣言手册；
4、提供心偶箱子，尺寸≥200mm*170mm*90mm。</t>
  </si>
  <si>
    <t>三、创客教育教学设备</t>
  </si>
  <si>
    <t>材料</t>
  </si>
  <si>
    <t>白卡纸(带四方格)、双面胶、线绳、细沙等</t>
  </si>
  <si>
    <t>激光切割机及配套耗材</t>
  </si>
  <si>
    <t xml:space="preserve">1、加工平台：≥900*600mm高精密丝杆电动升降平台，双平台配置（蜂巢板平台+铝刀条平台）；
2、对焦方式：支持红外式自动对焦和手动对焦双模式；
3、定位指示器：合束结构红光定位系统，让CO2光束和红光光束重叠，精准定位；
4、安全规格：符合激光相关安全标准；
5、具备管理员模式，工作舱开盖保护功能，激光器开盖保护功能，强制水冷保护系统，温控自动报警系统，漏电断路保护系统，急停保护系统，封闭式光路系统，
6、设备主体接口采用凹入防磕碰设计，钢化玻璃观测窗口设计；
7、激光操作软件：为创客课堂教学开发的专用软件，具备材料参数库、图库功能、一键轮廓抓取功能、图形焊接修剪功能、网格吸附功能、图形吸附对齐功能、支持CorelDraw、AutoCAD，Inkscape，Sketchup，Rhinoceros等常用矢量绘图软件；
8、文件支持格式：可直接打开SVG，DXF，PLT，AI等常见矢量格式，JPG，BMP等常见图片格式；
9、特殊功能：具备标准雕刻、图片雕刻、浮雕雕刻、印章雕刻、深度雕刻、雕刻、标准切割、3D切割等多种加工功能，具备切缝补偿，智能路径优化、自动吹气调节、自动抽风机节能控制、工时估算、任意定位、自动工时预估功能，装配智能节能降噪控制卡，以太网络数据传输；
10、配备激光专用椴木板≥200张，尺寸≥450*450*3mm，200张；
11、配备激光专用椴木板≥100张，尺寸≥450*450*5mm
12、配备激光专用优质亚克力板≥30张，尺寸≥400*600*3mm。
13、配套课程资源：电子版教材（112课时）一套；纸质版教材（带ISBN号）一套；
14、培训服务：提供设备、软件、项目制作等相关线上培训；
</t>
  </si>
  <si>
    <t>创客比赛套件</t>
  </si>
  <si>
    <t>1、主控：具备Leonardo主控板（具有1个xbee接口）、UNOR3主控板、I/O传感器扩展板、Beetle控制器、beetle扩展板；
2、编程软件：具备Ardublock，mixly，IDE等常用编程软件
3、输入设备：装备光线传感器,数字按钮,角度传感器,温度传感器,声音传感器,红外遥控器,红外接收模块，壁障传感器，自锁按钮模块，钢球倾角传感器，电导开关，振动开关，超声波传感器等不少于13种常用输入设备；
4、输出设备：装备数字继电器，电机风扇（两种控制方式),RGBLED模块,LED模块,SG90舵机,金属齿轮减速电机,红外发射模块，喇叭模块，三轴加速度传感器，灯带，三极管，无源音箱小喇叭，音频录放模块，无源蜂鸣器9mm，圆形扁平震动电机等不少于15种常用输出设备；；
5、电子元器件：包括直插LED，直插电阻，2.54黑色双排长排针等常用电子元件；
6、配件：包括USB数据线、USB电缆、4节5号电池盒、电源转接头-母头、9V电池转换插头、纽扣电池盒（3颗装）、中型面包板、蓝牙串口模块、USBtoSerial转串口、紧固件套装、铜芯电线、面包线、公母头杜邦线、母母头杜邦线等常用配件；
8、工具：装备基础焊接工具套装，60W白色胶枪带不少于10根胶棒，美工刀，螺丝刀，电工胶带，双导铜箔胶带，尖嘴钳，剪刀，20cm刻度尺套装，针线，泡沫胶带，透明胶带，水彩笔12色一盒，彩色定位针珠针，铅笔等常用创客工具；
9、耗材：提供彩色瓦楞纸（21*30cm），扎带，超轻粘土，雪糕棒，普通A4白纸，彩色卡纸，牛皮纸，宽丝带8色，扭扭棒等常用耗材；
10、包括含≥40种模块，可支持完成多种比赛主题项目；
11、内含资料U盘，内部提供每个模块的样例用法和原理，常用软件包及其他资料，配装产品手册，可快速查找和认识各种模块；
12、适用相关国家比赛及各地区中小学创客比赛，支持完成多种比赛主题项目。</t>
  </si>
  <si>
    <t>人工智能比赛套件</t>
  </si>
  <si>
    <t>1、主控：具备UNOR3主控板,I/O传感器扩展板，micro:bit，掌控板、两用扩展板、MaixduinoAI开发板；
2、编程软件：具备Ardublock，mixly，IDE，mind+、PythonIDLE等常用编程软件；
3、通信模块：具备蓝牙通讯模块、无线下载适配器等通信模块；
4、输入设备：装备人工智能视觉传感器（可学习并区分不同人脸并实时返回坐标，支持二维码识别、apriltag标签识别、KNN物体分类、颜色识别、物体追踪、物体识别功能），语音识别模块（无需提前学习可直接识别语音，无需联网），颜色识别传感器，NFC近场通讯模块，指纹识别传感器（可录入不少于80枚指纹），数字大按钮模块，红外避障传感器，光线传感器，角度传感器，声音传感器，红外遥控器，红外接收模块，土壤湿度传感器，温湿度传感器，姿态传感器等不少于15种常用输入设备；
5、输出设备：LED模块，9g离合舵机（运动中堵转能自动复位并继续工作），金属舵机，减速电机，灯带，语音合成模块（无需联网），显示屏，双路电机驱动模块等不少于8种常用输出设备；
5、结构件：提供金属夹持器、金属移动机器人平台等不少于2种结构；
配件：包括传感器线若干、数据线若干、杜邦线若干、螺丝刀、电池盒等；
6、适用相关国家比赛及各地区中小学创客比赛，支持完成多种比赛主题项目。</t>
  </si>
  <si>
    <t>传感器套件</t>
  </si>
  <si>
    <t>掌控板入门套件，是基于掌控板及Mind+图形化编程软件的学习套件，可以学习开源硬件、编程、物联网等知识，按照教程可以完成二十几个从易到难的趣味项目，涉及到智能家居主题、物联网主题等。
材质：传感器pcb使用沉金工艺制作；
连接方式：采用开源硬件中最为普遍的Ph2.03Pin接口,数字与模拟接口由不同颜色杜邦线连接；
1、主控板：主控采用双核处理器，集成WIFI和蓝牙功能
2、板载多种传感器，包含加速度计、光线传感器、声音传感器、RGBLED灯、按钮、显示屏、蜂鸣器，引出20路数字I/O（其中12路PWM，6路触摸输入），供电电压5V，工作电压3.3V；
3、扩展板：引出10路数字/模拟3Pin口，两路IIC口以及一路UART口；
4、板载两路电机驱动，且不占用额外引脚；
5、板载ph2.0及microUSB两种供电口，可通过usb、电池盒或者锂电池供电，供电电压3.5-5V，板载开关，可以开关外接供电电源；
6、板载蜂鸣器，且带有开关控制；
7、扩展板同时兼容mcro:bit和掌控板，引出≥9个鳄鱼夹接口；扩展板兼容乐高孔，可以与乐高进行直接拼插结合；
8、编程软件：mind+图形化编程软件、mixly，arduinoide等；
9、输入设备：包括超声波传感器，模拟角度传感器，数字红外接收模块，迷你红外遥控器，DHT11温湿度传感器，颜色识别传感器，土壤温湿度传感器等常用输出设备；
输出设备：灯带7颗，小灯模块，减速电机，微型舵机等常用输出设备；
10、配件：3节五号电池盒，microUSB</t>
  </si>
  <si>
    <t>创客实验室工具套装</t>
  </si>
  <si>
    <t>1、产品应用场景：电子制作、家电维修、电路板焊接、电子产品测试维修等；
2、套装工具包括
（1）剥线钳压线剪线≥1个；
（2）万用表≥1个；
（3）螺丝刀套装≥1套；
（4）多功能塑料工具箱≥1个；
（5）吸锡网线吸锡带≥1个；
（6）高级无酸焊油焊锡膏(50g)≥1个；
（7）福兰特无铅黑色烙铁头K型刀头≥1个；
（8）松香焊锡丝焊锡0.8mm≥1卷；
（9）4支装镊子套装≥1套；
（10）安泰信电焊台(标配焊台)≥1个；
（11）有绳防静电手腕带防静电手腕≥1个；
（12）自动刀匣式美工刀≥1个；
（13）挟持工作架带放大镜焊接辅工作台夹≥1个；
（14）台湾宝工尖嘴钳≥1个；
（15）台湾宝工老虎钳≥1个；
（16）台湾宝工斜口钳≥1个；
（17）吸锡器≥1个。</t>
  </si>
  <si>
    <t>机器人</t>
  </si>
  <si>
    <t>1、产品包括核心主控、扩展板、超声波传感器、180光电编码电机、金属结构件等；
2、核心主控：为人工智能、物联网教学设计，同时支持Python编程，生产厂家提供自主研发的操作系统，搭载不小于1.44寸全彩IPS显示屏，板载麦克风和扬声器，支持自然语言处理，实现语音识别、文本朗读功能，内置WIFI模块，支持物联网及局域网应用，可利用局域网（LAN）功能制作各类小游戏，支持存储至少8个程序文件，通过机身按键可快速调取文件存储目录，实现多程序存储并自由切；
3、处理器主频不低于240MHz，芯片集成ROM≥440KB，芯片集成SRAM≥520KB，处理器内核为Xtensa32-bitLX6双核处理器，扩展存储SPIFlash≥8MB，支持多线程；
4、扩展板基于核心主控，装配充电锂电池（电池容量≥2500mAh，放电倍率：3C，额定功率：≥27W），编码电机接口≥2个，直流电机接口≥2个，舵机接口≥4个，灯带兼容口≥2个（与舵机接口复用），Arduino兼容口≥2个（与舵机接口复用），支持可扩展的电子模块≥10个；
5、超声波传感器：外壳塑料材质，自带芯片，氛围灯≥8颗；
6、180光电编码电机：转速区间不低于1-200RPM；转动扭矩≥1500g·cm，输出轴为金属材质。</t>
  </si>
  <si>
    <t>1、产品按键设置简单分明，一键蓝牙启动，按键自定义编程，ABS树脂注塑成型；
2、可编程手柄，按键功能自定义设置，手柄可遥控PC端m制作的动画和游戏，材质为ABS树脂，支持蓝牙4.0+，传输距离：礡≥20m，工作电流:≤25mA，发射功率4dBm，传输数据低延迟（100ms之内数据包能够被蓝牙设备获取）配备两节5号AA干电池，支持MacOS/Windows常规操作系统
3、套件中需包含多种金属零件和舵机，通过该扩展包搭配其他主控和电子模块，可以进行基于智慧农场、城市建设、机械工程为主题进行项目学习，还可进行数据科学、图形化/Python多个方向和主题的学习。
4、具备路径规划和巡线功能。通过扩展包与其他电子模块的搭配使用，实现路径规划和巡线功能；通过搭配扬声器，可实现通过各种音效来传递信息；通过扩展包与其他电子模块的搭配使用，可以实现不同的灯光颜色传递不同的信息。
5、产品至少包含：
单孔粱036≥1个，单孔粱060≥2个，单孔粱076≥4个，单孔粱092≥1个，滑轨双孔粱016≥1个，加强筋≥6个，直角支架3*3≥1个，连接片3*6≥2个，连接片7*9≥1个，螺丝M4*8mm≥15个，螺丝M4*10mm≥10个，螺丝M4*14mm≥8个，螺丝M4*16mm≥4个，螺丝M4*22mm≥4个，螺丝M4*25mm≥4个，铜柱M4*8+6mm≥2个，螺钉M3*5mm≥8个，全向轮≥2个，9g舵机（MS-1.5A）≥2个，螺母M4 ≥10 ，轴套4mm≥6个，垫片4*7*3mm≥10个，垫片4*7*2mm≥5个，扳手≥1个，内六角扳手2.5mm≥1个，连接线（20cm)≥1个，D型轴 4*56mm≥3个，EVA球≥2个，
6、可搭建成机械臂、运输机器人、检测机器人小车等至少3种形态。</t>
  </si>
  <si>
    <t>场景模型</t>
  </si>
  <si>
    <t>1、扁铝：材质为铝合金，颜色为黑色，尺寸≥15*50*1173mm；
2、地图：材质为化纤高光艺术布，单张尺寸≥1250*1250mm；
3、策略物：材质为EVA；颜色为黄色；尺寸≥50*50*50mm。</t>
  </si>
  <si>
    <t>团体活动专用操作台</t>
  </si>
  <si>
    <t>1、桌面为六边形，可组合；
2、单张规格≥w800*d500*h750mm，组合后规格≥w1600*d1600*h750mm；
3、台面板采用厚度≥25mm的MFC环保双面板饰面，防火、防刮、耐磨；
4、桌架采用≥50*50mm圆形锥冷轧钢管，厚度≥1.2mm；
3、脚轮采用2.5英寸万向轮，可360度旋转，带锁定功能；
4、操作台整件产品接缝整齐，可多花样拼接。</t>
  </si>
  <si>
    <t>组</t>
  </si>
  <si>
    <t>创意编程套件</t>
  </si>
  <si>
    <t>一.主控板：
1.需板载ATmega328P微处理器芯片；
2.需板载内存：EEPROM内存不低于1KB，SRAM内存不低于2KB，Flash内存不低于32KB；
3.需支持至少14个数字I/O端口、6个模拟输入端口、2个IIC端口、1个UART端口、ICSP端口（支持ISP下载功能）；
4.需板载Type-B接口、外接电源DC插座；
5.需支持工作电压：5V。
二.扩展板：
1.需板载“运行/下载”拨动开关；
2.需板载至少14个数字I/O端口、6个模拟输入端口、2个IIC端口、1个UART端口、1个wifi/蓝牙底座、1个APC220底座、1个SD卡模块底座、1个复位按键；
3.需支持至少2路外接电源输入端口；
4.工作电压：3.3V/5V。
三.电子模块：
1.至少包含17种电子模块，包含但不限于数字晃动传感器，红外开关，光敏传感器，角度传感器，声音传感器，温度传感器，按钮模块，超声波测距传感器，温湿度传感器，舵机，小灯模块，RGB灯，蜂鸣器，液晶显示屏，继电器，蓝牙模块，物联网模块等；
2.所有电子模块均使用沉金工艺制作。
四.配件：
需配备主控板烧录数据线、模块连接线、电池盒等配件；
五.编程方式：
需支持图形化编程。</t>
  </si>
  <si>
    <t>掌控板入门套件</t>
  </si>
  <si>
    <t>一.主控板：
1.需板载至少32位双核处理器，处理器主频不低于240MHz；
2.SRAM内存不低于520KB，Flash内存不低于8MB；
3.需支持wifi和BLE蓝牙；
4.需支持板载陀螺仪、三轴加速度计、光线传感器、麦克风、磁场传感器、蜂鸣器、至少3颗RGB灯、尺寸至少1.3英寸的OLED屏、2个物理按键、6个触摸按键、1路外部输入接口；
5.需支持≥20通道数字I/O；
6.工作电压：3.3V。
二.扩展板：
1.需支持掌控板；
2.需支持MicroUSB供电接口、PH2.0供电接口；
3.需板载≥10路I/O接口、≥2路I2C接口、≥1路UART接口、≥5路引脚金手指、≥6路触摸金手指、蜂鸣器、≥2路电机驱动；
4.底部需装载亚克力保护壳；
三.电子模块：
1.要求至少11种电子模块，包含但不限于超声波传感器、模拟角度传感器、数字红外接收模块、红外遥控器、温湿度传感器、颜色识别传感器、土壤温湿度传感器、灯带、LED灯模块、减速电机、微型舵机；
2.所有电子模块的PCB均需经过沉金工艺制作，具有双层镍金镀层；
3.所有电子模块需自带固定螺孔，支持螺丝、魔术贴等方式固定；
4.主控板和电子模块接线需支持开源硬件标准通用的Ph2.0-3Pin接口接线；
四.配件：
需配备模块连接线、主控板烧录数据线、电池盒等配件；
五.编程语言：
需支持图形化编程。</t>
  </si>
  <si>
    <t>信息科技小学基础教学套件</t>
  </si>
  <si>
    <t>1、实验盒：
（1）板载至少32位双核处理器，处理器主频不低于240MHz；板载SRAM内存不低于512KB，ROM内存不低于384KB，Flash内存不低于16MB，PSRAM内存不低于8MB，RTC SRAM不低于16KB；支持蓝牙5.0及WiFi 2.4G；
（2）集成不小于2.8寸的彩屏、1个开关按键、1个BOOT按键、1个复位按键、4个可编程功能按钮、光线传感器、声音传感器、六轴加速度传感器、温湿度传感器、红外接收传感器、旋钮、5路巡线传感器、RFID、红外避障、电导开关、4个指示灯、4颗RGB灯、3颗LED灯、蜂鸣器、两个减速电机等模块；
（3）集成摄像头可离线人脸检测、猫脸检测、二维码检测等AI任务，可用于拍照，还可结合Wi-Fi进行无线图传；
（4）持中文自定义命令词等功能；
（5）集成扬声器可离线语音合成、播放录音及播放音乐等功能；
（6）需集成水泵驱动口、USB Type-C接口、microSD卡接口、2个I2C接口、4个I/O接口、SR04超声波接口，内置锂电池，支持Type-C 5V供电，工作电压3.3V。
2、电子模块：
（1）配备不少于2种电子模块，包含但不限于土壤湿度传感器、风扇模块等；
（2）电子模块需自带固定螺孔，支持螺丝、魔术贴等方式固定；
（3）电子模块接口需采用PH2.0接口；
3、配件：
配备主板烧录数据线、模块连接线、水泵、SR04超声波传感器、RFID标签卡、电机轮子、红外遥控器、读卡器、杜邦线、导电贴纸等配件。
4、编程方式：
需支持图形化编程、micropython编程。
5、配套内容：
配套《义务教育信息科技教学指南》，提供30课时电子资源</t>
  </si>
  <si>
    <t>USB摄像头</t>
  </si>
  <si>
    <t>内置麦克风、扬声器、自动聚焦</t>
  </si>
  <si>
    <t>3D打印教育平台</t>
  </si>
  <si>
    <t>一、3D创新设计软件
1、支持导入2D图片建模、文字建模、自定义绘制图形建模等多种建模方式，支持*.jpg、*.png、*.gif、*.bmp等格式。支持通过照片、图片与文字一键生成3D透光浮雕建模技术，实现最新回转体曲面浮雕生成技术；
2、支持单张2D照片自动合成3D人像功能，合成时间少于120秒。支持交互式3D人像变形设计，支持五官、表情、年龄、配饰、角色、发型、肤色等多种交互式快速设计功能；
3、支持单体积木堆叠、连续堆叠、拉伸堆叠、编组和取消编组、素材模型缩放编辑、导入模型按数量进行积木化等功能；
4、支持实体建模方式，至少包含立方体、椎体、六面体、圆环形、直齿轮、冠齿轮、球体、圆柱体、椭球体、螺栓、螺母等二十种以上的基本实体，实现直接拖拽进行便捷快速实体设计，并满足通过参数设定进行精确设计，并满足通过参数设定进行精确设计，在不选择指定命令的情况下，直接用鼠标拖拽移动；
5、支持草图建模方式，通过工作平面上绘制草图设计三维模型，支持拉伸、旋转、扫略等草图建模，支持工作平面定义和还原、以及草图裁剪等功能；
6、支持3D数字雕刻建模，自由塑形，适用于设计3D艺术模型；实现雕刻功能：笔刷、膨胀、扭曲、平滑、抹平、夹捏、皱褶、拖拉以及涂绘等；内置球体、方块、圆柱、圆环等常用雕刻基础模型，也可从外部导入STL/OBJ模型作为雕刻基础模型，涂绘功能可以自由选择颜色；
7、支持SCRATCH、PYTHON两种编程交互方式的3D模型设计；SCRATCH编程建模支持2D图形（内置包含圆、椭圆、矩形、正多边形、2D函数等常用图形）、3D模型（内置包含球体、长方体、圆柱、圆台、圆锥、正棱柱、正棱台、正棱锥、圆环、圆管、齿轮、3D函数等常用模型）、2D/3D文字、2D/3D函数、布尔运算、凸壳处理、平移与缩放、镜像与旋转变换、2D图形的平直与扭曲等多种拉伸造型以及旋转造型、数学运算与函数、逻辑与循环控制、自定义变量和模块等参数化功能。PYTHON编程建模内置立方体、球体、圆柱体、环形体、螺旋体、3D文字基础模型文件，并支持生成倒角；
8、面向青少年学生认知水平的启蒙三维设计模块，三维设计APP包括但不限于“百变陀螺”、“飞行大师”、“趣味ABC”、“指尖陀螺”、“竹蜻蜓”、“花样哨子”、“玩转徽章”与“快速建模”；
9、支持“标尺”功能，实现类似实际生活中用实物尺进行测量的操作；
10、实现多种视角导图：具有多种视角，可通过该功能改变任意视角；
11、支持STL编辑功能：针对STL实现编辑功能，并对STL与实体文件及其他STL文件进行布尔运算，生成全新模型文件；实现自动STL破面修补：导入STL时后台自动对破面进行修补，无需勾选；
12、支持软件平台内嵌模型资源库，包含八大主题模型资源，并依据人教版最新教材开发的学科模型资源，涵盖语文、数学、科学、美术、物理、化学、生物、等多个学科；
13、软件平台支持所有WINDOWS系统设备运行，包括电脑、一体机、电子白板、平板等，并可实现鼠标、触屏两种操作方式；可实现通过平台链接云端服务器，方便上传并保存设计作品文件、线上赛事活动参与、课程分享等活动；可实现“分享”功能，将数字模型文件分享到主流的媒体平台，如：微信、微博、QQ等。
二、3D打印教育课程资源
1、课程内容与学科紧密联系，课程教案框架实现专业化设置，包括“课程目标与重难点分析”、“教学流程”、“教学内容”与“评价建议”等；
2、将完善课程体系直接嵌入软件平台，老师、学生只需要在软件平台界面选择相应课程即可开始上课，独立项目制课程系统涵盖美术、自然科学、数学、语文、物理、几何、管理学和人文等多个学科领域能够全面覆盖小学或初中或高中、中职阶段。符合STEAM与创客教育的项目制教学课程，每节课程包含讲义、教案与教材、素材等全面材料，全套课程体系包含3D设计课程和3D编程设计课程。
3、3D设计课程小学阶段不少于54个项目制课程，初中阶段不少于36个项目制课程，高中阶段不少于36个项目制课程；3D编程课程不少于18个项目制课程。
三、3D打印教育教学管理平台
1、针对创新教育特点而专门开发的校园局域网内的教学管理平台，通过青少年3D设计软件平台直接进入，并能满足学校平时的教学需求，主要包含课程管理、作业管理、学校作品管理、班级管理、学校比赛活动等功能。老师既可以通过平台导入课程资源包，也可以发布自己原创的课程并进行综合管理；
2、老师和学生也可以通过平台进行交互，如布置作业、修改作业、答疑解惑等；老师可通过平台创新学校班级和学生信息并进行管理操作；老师可通过平台发布校园比赛、活动等，并收集作品进行评比和优秀作品展示；
3、老师通过“评估管理”功能中的自由选择、添加评价标准组成综合能力评估体系，从能力培养的角度对学生的学习情况进行综合评估；也可对学生的跨学科学习情况进行合理评估。学生可在学生端内查看作业详情，参考老师给的评价，老师可借助班级的整体评估数据合理调整教学内容与模式；
四、软件可生成STL标准格式文件，支持Panowin等所有品牌3D打印机，设计文件可与市场所有品牌3D打印机切片软件进行快速格式转换；
五、所有功能须集成于同一平台中，软件适用于主机安装并授权校园局域网所有电脑使用该软件系统，并配备独立授权管理系统。</t>
  </si>
  <si>
    <t>中小学创客比赛套件专业版</t>
  </si>
  <si>
    <t>一.主控板：
1.Arduino主控板：板载不低于ATmega328P微处理器，板载EEPROM内存不低于1KB、SRAM内存不低于2KB、Flash内存不低于32KB，支持至少14个数字I/O端口、6个模拟输入端口、2个IIC端口、1个UART端口、ICSP端口（支持ISP下载功能），板载Type-B接口、外接电源DC插座，工作电压：5V；
2.Beetle主控板：板载不低于ATmega32u4微处理器；板载EEPROM内存不低于1KB、SRAM内存不低于2.5KB、Flash内存不低于32KB；，支持至少10个数字I/O端口、5个模拟输入端口、1个IIC端口、1个UART端口，板载MicroUSB接口，工作电压：5V；
二.扩展板：
1.I/O传感器扩展板板载“运行/下载”拨动开关，板载至少14个数字I/O端口、6个模拟输入端口、2个IIC端口、1个UART端口、1个wifi/蓝牙底座、1个APC220底座、1个SD卡模块底座、1个复位按键，支持至少2路外接电源输入端口，工作电压3.3V/5V；
2.Beetle扩展板：
（1）板载电源指示灯和开关；
（2）板载至少3个数字I/O端口、3个模拟输入端口；
（3）需板载至少1个保护电容；
（4）工作电压：5V。
三.电子模块：
1.配备至少42种电子模块，包含但不限于蓝牙模块、USB转串口模块、物联网模块、时钟模块、倾斜传感器、自锁按钮模块、按钮模块、模拟按键模块、电导开关模块、红外避障开关、运动传感器、角度传感器、光线传感器、声音传感器、超声波传感器、红外遥控套件、温度传感器、土壤湿度传感器、温湿度传感器、防水温度传感器、心率传感器、磁感应传感器、颜色识别传感器、6轴惯性运动传感器、LED灯、RGB灯、红外信号发射模块、OLED显示屏、蜂鸣器、音频录放模块、MP3语音模块、风扇模块、金属9g舵机、机器人专用舵机、微型电机驱动、电机驱动扩展板、继电器模块、中型面包板等，▲需提供第三方权威机构出具的检测报告复印件以佐证在产品套件中配备了物联网模块、光线传感器、温湿度传感器、颜色识别传感器，中标后提供原件备查。
2.电子模块需自带固定螺孔，支持螺丝、魔术贴等方式固定；
3.电子模块接口需采用PH2.0接口；
四.配件：
配备USB数据线，4节5号电池盒，电源转接头-母头，电源转接头-公头，纽扣电池盒3颗装,双导铜箔胶带，铜芯电线，公母头杜邦线，母母头杜邦线，公公头杜邦线，紧固件套装，胶枪带胶棒，美工刀，螺丝刀，电工胶带，尖嘴钳，剪刀，20cm刻度尺套装，双面胶，透明胶带，水彩笔12色一盒，铅笔，扎带，防护手套等；
五.编程方式：
支持图形化编程；
六.配套内容：
提供资料U盘。</t>
  </si>
  <si>
    <t>四 、物理实验仪器设施</t>
  </si>
  <si>
    <t>学生实验桌（物理）</t>
  </si>
  <si>
    <t>1、规格：≥w1200*d600*h780mm；
2、面板：采用≥12.7mm（±0.5mm）厚实芯理化板，台面前端两角倒圆角，后端两角为直角（装配挡水条）；
3、桌面框架采用≥30mmx20mmx1.2mm厚扁管，通过激光切管机切割四个角R25，并通过激光焊接，防碰撞；
4、书包斗：pp注塑一体注塑成型≥410mmx330mmx120mm,镂空式，符合人体工程学设计，中间设挂凳卡；
5、侧脚采用三段式高强度铝合金+钢结构+塑料结构，整体规格≥L585mmxW770mm,立柱采用倾斜式设计弯成人字形，上部内嵌入铝≥400mmx110mmx60,中立柱钢结构采用≥56mmx83mmx2.0mm厚椭圆管弯成人字形状，后端加固支撑梁≥60mmx30mmx1.2厚椭圆管；
6、各部分连接设置专用定位件，使用高强度螺丝连接，便于组装及拆卸，易碰撞处全部采用倒圆角，安全、牢固、耐用。金属表面经环氧树脂粉末喷涂高温固化处理，承重性能强，耐酸碱、耐腐蚀。
7、桌面档水板采用高强度铝合金型材，可配≥12.7mm理化板或≥20mm陶瓷板。</t>
  </si>
  <si>
    <t>张</t>
  </si>
  <si>
    <t>200克托盘天平用砝码</t>
  </si>
  <si>
    <t>200g，0.2g</t>
  </si>
  <si>
    <t>量筒</t>
  </si>
  <si>
    <t>10ml，玻璃</t>
  </si>
  <si>
    <t>试管夹</t>
  </si>
  <si>
    <t>木质</t>
  </si>
  <si>
    <t>铁架台</t>
  </si>
  <si>
    <t>1、产品由底座、立杆及附件组成；
2、方座支架的底座钢板制成；
3、立杆直径φ10mm；
4、立杆长600mm，表面镀铬，立杆与方座组装后应垂直；
5、附件由大、小铁圈各一只，铸铁十字夹3只，试管夹一只构成。</t>
  </si>
  <si>
    <t>陶土网</t>
  </si>
  <si>
    <t>金属网尺寸≥125mm×125mm，耐火材料为陶土，功能等同于石棉网</t>
  </si>
  <si>
    <t>五、化学实验仪器设施</t>
  </si>
  <si>
    <t>铜片</t>
  </si>
  <si>
    <t>厚度：0.3mm长5cm宽2cm</t>
  </si>
  <si>
    <t>黄铜片</t>
  </si>
  <si>
    <t>硬铝片</t>
  </si>
  <si>
    <t>铁片</t>
  </si>
  <si>
    <t>生铁片</t>
  </si>
  <si>
    <t>水质检测试纸</t>
  </si>
  <si>
    <t>水龙头</t>
  </si>
  <si>
    <t>1、三个独立控制的阀门和三个出水口，出水嘴设计为可以插皮管的尖嘴型。
2、直管采用ø≥20*1.0mm管径的201不锈钢管，臂管采用≥ø18*1.0mm管径的H62铜管；鹅颈弯管采用≥ø13*1.0mm管径的201不锈钢管，可360°旋转；
3、出水嘴：左右出水嘴为可拆卸锌合金水嘴，上出水嘴和鹅颈管为一体式，不可拆卸；
4、高亮度环氧树脂涂层,耐腐蚀、耐热,防紫外线辐射；
5、陶瓷阀芯可90°旋转,使用寿命开关50万次,静态最大耐压10bar；
6、开关旋钮为高密度PP，人体工学设计；
7、操作压力：≥0.1bar-10bar，供给水温度：≥1℃-100℃。</t>
  </si>
  <si>
    <t>数字化火焰测量实验器</t>
  </si>
  <si>
    <t>一、组成
亚克力灯罩、温度探头调节装置、不锈钢酒精灯、黑色背景贴；
二、功能
1、用于探究火焰的分层以及各层温度的大小关系；
2、实验器安装有高温传感器探头，可直接接入高温传感器测量酒精灯火焰的温度，并在Windows、Android、iOS/iPadOS、MacOS、Linux、HarmonyOS、统信UOS、麒麟等系统终端上实时呈现数据；
3、亚克力灯罩采用烟囱式双层透明防风罩设计，火焰可视，下方开孔设计，有效避免外界气流干扰，保证火焰稳定性的同时不影响燃烧；
4、温度探头调节装置，灵活调节，可定点准确测量火焰外焰、内焰和焰心的温度，探究三层火焰温度的大小关系；
5、黑色背景贴能清晰的观察火焰结构；
6、酒精灯为不锈钢材质，高强度高硬度，经久耐用，灯芯与灯体紧密结合，加注口采用螺口设计，有效防止酒精倾倒造成酒精外流；
7、配套专用实验软件，预设模板，以表格和曲线等形式自动记录数据变化情况；
三、实验
火焰温度测量等实验。</t>
  </si>
  <si>
    <t>化学反应速率实验器</t>
  </si>
  <si>
    <t>一、组成
密封反应瓶、注液阀门开关、注射器（10mL）、压强传感器接口、泄压组件（260±10kPa）；
二、功能
1、用于探究催化剂对过氧化氢分解的影响、金属与酸反应、酶催化的高效性等；
2、密封反应瓶，保证实验器的密封性，实验数据精确，支持固体、液体和气体任意组合的产气或吸收气体的相关的生化反应，配合绝对压强传感器，通过测量压强的变化，探究化学反应速率的快慢，在Windows、Android、iOS/iPadOS、MacOS、Linux、HarmonyOS、统信UOS、麒麟等系统终端上实时呈现数据；
3、装置设有螺口注射器及注液阀门开关，保证全程密封的情况下，注入液体定量可控，可一次或分段多次注入；
4、装置设有泄压阀（泄压阀安全值260±10kPa），压强过高时会自动泄压；
5、透明瓶体设计，便于观察实验现象，可从多维度了解实验；
6、与传感器适配性好，搭建密封的实验环境，满足演示及分组实验；
7、通过移动终端扫描仪器上的二维码可浏览该仪器配套的使用说明；
8、配套专用实验软件，预设模板，以表格和曲线等形式自动记录数据变化情况；
三、实验
催化剂对化学反应速率的影响、金属与酸反应、酶催化的高效性等实验。</t>
  </si>
  <si>
    <t>离子-滴定计数实验装置</t>
  </si>
  <si>
    <t>一、组成
无线智能离子-滴定计数器、滴定组件（注射器针筒*1、三通阀*2、滴嘴*1）、滴定套装（多向转接头*2、铝杆、长尾夹）、铁架台、梅花螺栓、手紧螺丝、pH传感器探头、Type-C数据线；
二、功能
1、用于生物、化学学科中各种滴定类实验和部分离子含量的测定，如酸碱中和滴定、酸碱反应热实验、钠钾钙等离子浓度的检测。
2、滴定计数器可通过光电门计量液滴滴落的数量，同时传感器可直接接入滴定计数器中，测得溶液中待测量的数据变化，智能采集，无需手工记录和画图，自动生成滴定曲线，并在Windows、Android、iOS/iPadOS、MacOS、Linux、HarmonyOS、统信UOS、麒麟等系统终端上实时呈现数据。
3、内置滴数、pH、亚硝酸根离子、氯离子、钠离子、铵根离子、硝酸根离子、钙离子、钾离子、温度10种传感器模块，配置lightning接口、Q9接口、3.5mm接口，支持接入10余种离子传感器探头，如：pH传感器、温度传感器、溶解二氧化碳、亚硝酸根离子传感器、硝酸根离子传感器、氯离子传感器、铵根离子传感器、钠离子传感器、钾离子传感器、钙离子传感器等。
4、配置两套三通阀，可实现液体滴落开关和流速控制独立操作。
5、滴定计数器带有传感器安装孔，方便固定传感器探头。
6、实验结果准确，pH传感器精度为0.1，能够精确地测量在滴定过程中溶液中微小的pH变化，自动生成滴定曲线，可在曲线坐标查找滴定终点（pH=7）时溶液的体积，用于计算待测液的浓度，让学生理解酸碱中和滴定的意义及pH突变的存在。
7、最大滴定速度：30滴/s。
8、低功耗蓝牙技术，数据传输距离远，安全稳定。
9、电池容量：1000mAh锂电池，独立供电，续航持久，可连续工作24小时，待机时间大于5个月。
10、支持独立采集模式，支持外接设备采集，支持无线传输。
11、配套专用实验软件，预设模板，以表格和曲线等形式自动记录数据变化情况，实验结果直观明显。
12、产品中铅、汞、镉、六价铬、增塑剂、阻燃剂含量符合RoHs有害物质含量限值标准要求。
13、产品中不含甲醛、砷，符合环保标准要求。
三、实验
用于生物、化学学科中各种滴定类实验和部分离子含量的测定、如酸碱中和滴定、酸碱反应热、钠钾钙等离子浓度的检测等实验。</t>
  </si>
  <si>
    <t>稀释池</t>
  </si>
  <si>
    <t>1、稀释池≥250mL；
2、用于生化实验中的稀释操作；
3、可完成冰醋酸的稀释等实验</t>
  </si>
  <si>
    <t>气液相密封实验器</t>
  </si>
  <si>
    <t>一、组成
实验器罐体、护线圈≥5、硅胶堵头≥5、塑料吸管≥20；
二、功能
1、用于生化实验中光合作用、酵母菌的呼吸作用等实验；
2、实验器罐体配合硅胶堵头、护线圈，可连接气体酒精传感器、氧气传感器、二氧化碳传感器、相对湿度传感器等，搭建密封实验环境，配合传感器使用可在Windows、Android、iOS/iPadOS、MacOS、Linux、HarmonyOS、统信UOS、麒麟等系统终端上实时呈现数据；
3、实验桶透明设计，便于观察实验现象；
4、配合二氧化碳传感器、氧气传感器可做光合作用吸收二氧化碳产生氧气的实验；
5、配合二氧化碳传感器、氧气传感器、气体酒精传感器可做酵母菌的细胞呼吸实验；
6、配合二氧化碳传感器、氧气传感器、相对湿度传感器可做人体吸入与呼出气体成分的探究实验；
7、通过移动终端扫描仪器上的二维码可浏览该仪器配套的使用说明；
8、配套专用实验软件，预设模板，以表格和曲线等形式自动记录数据变化情况；
三、实验
光合作用、酵母菌的细胞呼吸、人体吸入与呼出气体成分的探究等实验。</t>
  </si>
  <si>
    <t>光合作用实验箱</t>
  </si>
  <si>
    <t>一、组成
透明亚克力实验箱、密封盖、橡胶塞≥14个（含侧面全封塞≥2（φ30mm）、顶面全封塞≥3（φ33mm）、单边槽无孔塞≥2（φ33mm，开槽φ4mm）、双边槽无孔塞≥3（开槽φ4mm）、温度传感器探头孔塞≥1（中孔φ5mm）、二氧化碳传感器探头孔塞≥1（中孔φ15mm）、湿度传感器探头孔塞≥1（中孔φ10mm）、溶解氧-气中氧一体传感器探头孔塞≥1（中孔φ12mm））；
二、功能
1、用于水陆生植物的光合作用、种子萌发、呼吸作用、酶的特性、蒸腾作用等实验。
2.实验箱、密封盖、橡胶塞可轻松搭建密闭实验环境，透明箱体；
3、可配合温度传感器、二氧化碳传感器、溶解氧-气中氧一体传感器、相对湿度传感器等多个传感器使用，也可单独测量某一个量，并在Windows、Android、iOS/iPadOS、MacOS、Linux、HarmonyOS、统信UOS、麒麟等系统终端上实时呈现数据；
4、支持带线的传感器（如电导率、pH传感器、溶氧、溶解二氧化碳、盐度等传感器的电缆线）探头主体完全进入实验器，支持教师DIY设计实验；
5、配套专用实验软件，预设模板，以表格和曲线等形式自动记录数据变化情况；
三、实验
植物的光合作用、呼吸作用、种子萌发、蒸腾作用、酶的特性、蜡烛的燃烧、模拟生态环境等实验。</t>
  </si>
  <si>
    <t>箱</t>
  </si>
  <si>
    <t>六、生物实验仪器设施</t>
  </si>
  <si>
    <t>果酒果醋发酵装置</t>
  </si>
  <si>
    <t>透明，最大容积≥1L,具水封及气泡限速装置，可进行气泡观察计数。</t>
  </si>
  <si>
    <t>酸奶机</t>
  </si>
  <si>
    <t>全自动，304不锈钢内胆，具有温度、时间控制。</t>
  </si>
  <si>
    <t>护理人模型</t>
  </si>
  <si>
    <t>≥1700mm。</t>
  </si>
  <si>
    <t>酵母菌装片</t>
  </si>
  <si>
    <t>玻璃切片。</t>
  </si>
  <si>
    <t>细菌模型</t>
  </si>
  <si>
    <t>示细菌的横截面，鞭毛、包涵体、质粒和染色体的典型构造。</t>
  </si>
  <si>
    <t>病毒模型</t>
  </si>
  <si>
    <t>放大≥100万倍，可展示噬菌体的解剖结构和特征。</t>
  </si>
  <si>
    <t>兔解剖标本</t>
  </si>
  <si>
    <t>浸制或包埋。</t>
  </si>
  <si>
    <t>鸽解剖标本</t>
  </si>
  <si>
    <t>蛙解剖标本</t>
  </si>
  <si>
    <t>鱼解剖标本</t>
  </si>
  <si>
    <t>蛔虫标本</t>
  </si>
  <si>
    <t>雌、雄各一条，浸制或包埋</t>
  </si>
  <si>
    <t>海蛰标本</t>
  </si>
  <si>
    <t>海葵标本</t>
  </si>
  <si>
    <t>蛙发育顺序标本</t>
  </si>
  <si>
    <t>精子涂片</t>
  </si>
  <si>
    <t>应能看清精子头、颈和尾三部。</t>
  </si>
  <si>
    <t>精巢切片</t>
  </si>
  <si>
    <t>应能看清精巢外层的致密结缔组织白膜，曲细精管的各种断面和结缔组织间质等。</t>
  </si>
  <si>
    <t>卵巢切片</t>
  </si>
  <si>
    <t>应能看清卵巢上皮、白膜、皮质、髓质和卵巢门等结构；示成熟卵泡中的卵丘、卵细胞、透明带等结构。</t>
  </si>
  <si>
    <t>肘关节活动模型</t>
  </si>
  <si>
    <t>附肩胛骨</t>
  </si>
  <si>
    <t>橡皮锤</t>
  </si>
  <si>
    <t>膝跳反射用。</t>
  </si>
  <si>
    <t>运动神经末梢装片</t>
  </si>
  <si>
    <t>应能看清完整的神经纤维及其分枝伸向肌纤维形成运动终板。</t>
  </si>
  <si>
    <t>脊髓横切</t>
  </si>
  <si>
    <t>应能看清被膜、灰质和白质。</t>
  </si>
  <si>
    <t>透明水槽</t>
  </si>
  <si>
    <t>≥250mm×180mm×100mm，透明塑料制，透光率≥85％，壁厚≥2mm。</t>
  </si>
  <si>
    <t>尿的形成动态模型</t>
  </si>
  <si>
    <t>1、可清晰显示1个肾单位和集合管，以及小叶间动脉、小叶间静脉和包绕在肾小管周围的球后毛细血管网等组成的模式结构；
2、能动态显示滤过和重吸收的过程。</t>
  </si>
  <si>
    <t>ABO血型鉴定实验盒</t>
  </si>
  <si>
    <t>1、包含4种模拟血液样品（A型、B型、AB型、O型）；
2、包含2种模拟抗体（抗A和抗B），
3、配装反应卡，塑料签，吸水纸。</t>
  </si>
  <si>
    <t>孵化器</t>
  </si>
  <si>
    <t>包括≥4枚机器IPCS、保护泡沫≥1套，电源线1根，配套使用说明书。</t>
  </si>
  <si>
    <t>眼球解剖模型</t>
  </si>
  <si>
    <t>1、产品≥6倍自然大，采用硬质热塑性塑料制作；
2、角膜、虹膜应完整显示，且和眼球内的晶状体、玻璃体分别可拆下；
3、各部的肌肉、膜壁、血管和神经等的形态结构、位置、比例、颜色均正确自然。</t>
  </si>
  <si>
    <t>膈肌运动模拟器</t>
  </si>
  <si>
    <t>1、高度≥250mm±15mm，宽度或直径≥220mm±15mm，膈的直径（或长径）≥170mm；
2、模拟显示胸腔、膈、气管、支气管、肺（或肺泡）等结构。</t>
  </si>
  <si>
    <t>榨汁机</t>
  </si>
  <si>
    <t>≥18000r/min，≥1.0L</t>
  </si>
  <si>
    <t>保温桶</t>
  </si>
  <si>
    <t>直型，容积≥2.2L，桶身和把手全部为不锈钢材质；≥高21cm*宽15cm。</t>
  </si>
  <si>
    <t>电磁炉</t>
  </si>
  <si>
    <t>功率可调，额定功率≥1600W</t>
  </si>
  <si>
    <t>电动离心机</t>
  </si>
  <si>
    <t>1、使用电源：220V，50HZ；
2、定时范围≥0-60分；
3、额定功率≥60W；
4、调速范围≥0-4000转/分；
5、容量≥20ml×6孔；
6、全金属材质外壳，盖板为方形塑料半透明材质，与机身大小相同。</t>
  </si>
  <si>
    <t>全金属大功率塑封机</t>
  </si>
  <si>
    <t>具备冷裱及热裱功能，多档位温度。</t>
  </si>
  <si>
    <t>光照培养架</t>
  </si>
  <si>
    <t>多层，插孔暗式布线，独立开关，光照强度3000lx/5000lx/7000lx三档可调。</t>
  </si>
  <si>
    <t>小型无土栽培智能装置</t>
  </si>
  <si>
    <t>1、可连接电脑等设备进行实时监控；
2、具备自动换气功能；
3、光照强度可调；
4、灯光、排风、水培、雾培、基培、管培等均可独立编程设计开关。</t>
  </si>
  <si>
    <t>水族箱</t>
  </si>
  <si>
    <t>≥30L，具有光照、温度、氧气等调节装置。</t>
  </si>
  <si>
    <t>磁力加热搅拌器</t>
  </si>
  <si>
    <t>1、电源：220V±5%50HZ；
2、电动功率：25V加热功率：≥150W；
3、无极调整：≥0-2000转/分。</t>
  </si>
  <si>
    <t>超声波清洗机</t>
  </si>
  <si>
    <t>20-30L。</t>
  </si>
  <si>
    <t>酸度计</t>
  </si>
  <si>
    <t>1、测量范围为0.0至14.0pH，分辨率≤0.1pH；
2、精度±0.1pH(@20℃)/±0.2pH；
3、工作电压3x1.5v(AG-13型纽扣电池)；
4、工作环境0-50℃RH≤95%；
5、校正一点校正；
6、体积≥152x30x15mm。</t>
  </si>
  <si>
    <t>整理箱</t>
  </si>
  <si>
    <t>PP材质，储存及分发试剂用。</t>
  </si>
  <si>
    <t>大托盘</t>
  </si>
  <si>
    <t>工程PP材质，耐化学侵蚀，外廓尺寸≥285mm×440mm×85mm。</t>
  </si>
  <si>
    <t>小托盘</t>
  </si>
  <si>
    <t>工程PP材质，耐化学侵蚀，外廓尺寸≥235mm×340mm×65mm。</t>
  </si>
  <si>
    <t>实验用品提篮</t>
  </si>
  <si>
    <t>木制，配有提手，外廓尺寸≥490mm×360mm×290mm。</t>
  </si>
  <si>
    <t>低压测电器</t>
  </si>
  <si>
    <t>笔式，氖泡式，测电极长≤10mm，测量范围100V～500V，辉光稳定不闪烁。</t>
  </si>
  <si>
    <t>钢锤</t>
  </si>
  <si>
    <t>≥0.25kg，羊角锤。</t>
  </si>
  <si>
    <t>激光测距仪</t>
  </si>
  <si>
    <t>手持式，测量距离≥1mm至100m，精度1mm。</t>
  </si>
  <si>
    <t>电子天平</t>
  </si>
  <si>
    <t>最大称重200g，精度0.01g。</t>
  </si>
  <si>
    <t>最大称重500g,精度0.01g</t>
  </si>
  <si>
    <t>普通手术剪</t>
  </si>
  <si>
    <t>尖头，≥140mm。</t>
  </si>
  <si>
    <t>眼用手术剪</t>
  </si>
  <si>
    <t>尖头，≥100mm。</t>
  </si>
  <si>
    <t>解剖针</t>
  </si>
  <si>
    <t>六菱医用，全钢。</t>
  </si>
  <si>
    <t>研磨过滤器</t>
  </si>
  <si>
    <t>本产品由顶盖、研磨杆、过滤网、研磨头、外套筒等组成。</t>
  </si>
  <si>
    <t>三脚架</t>
  </si>
  <si>
    <t>铁质，环内径≥75mm，高≥150mm。</t>
  </si>
  <si>
    <t>容量瓶</t>
  </si>
  <si>
    <t>500mL，玻璃</t>
  </si>
  <si>
    <t>烧杯</t>
  </si>
  <si>
    <t>50mL，玻璃</t>
  </si>
  <si>
    <t>250mL，玻璃</t>
  </si>
  <si>
    <t>100mL，玻璃</t>
  </si>
  <si>
    <t>锥形瓶</t>
  </si>
  <si>
    <t>细口瓶</t>
  </si>
  <si>
    <t>1、1000mL，黄棕色钠钙玻璃制，瓶塞与瓶口紧实，不晃动；
2、口部应圆整光滑，底部应平整，放置平台上不应摇晃或转动</t>
  </si>
  <si>
    <t>滴瓶</t>
  </si>
  <si>
    <t>1、30mL，透明钠钙玻璃制，瓶口细磨，磨砂面应均匀细腻；
2、滴管应附橡胶帽，吸放弹性好；
3、开口直径≥6mm，与滴管口套合牢固稳定。</t>
  </si>
  <si>
    <t>茶色滴瓶</t>
  </si>
  <si>
    <t>1、30mL黄棕色钠钙玻璃制，瓶口细磨，磨砂面应均匀细腻；
2、滴管应附橡胶帽，吸放弹性好；
3、开口直径≥6mm，与滴管口套合牢固稳定。</t>
  </si>
  <si>
    <t>培养皿</t>
  </si>
  <si>
    <t>直径≥90mm，玻璃</t>
  </si>
  <si>
    <t>直径≥60mm，玻璃</t>
  </si>
  <si>
    <t>50mL透明钠钙玻璃制，分度线、数字和标志应完整、清晰和耐久。</t>
  </si>
  <si>
    <t>干燥管</t>
  </si>
  <si>
    <t>1、整体产品≥145mm，单球硼硅酸盐玻璃制，玻璃壁厚度适中，球体圆润；
2、导气管长度≥2cm，有防滑脱沟槽。</t>
  </si>
  <si>
    <t>三通连接管</t>
  </si>
  <si>
    <t>T形，玻璃</t>
  </si>
  <si>
    <t>滴管</t>
  </si>
  <si>
    <t>100mm直形，滴管尖嘴口径1mm，上端有防滑脱翻口。</t>
  </si>
  <si>
    <t>金属网尺寸≥125mm×125mm，耐火材料为陶土。</t>
  </si>
  <si>
    <t>燃烧匙</t>
  </si>
  <si>
    <t>铜制，勺直径≥18mm，深≥10mm，铁柄，柄长≥300mm，长柄和铜勺连接稳定结实。</t>
  </si>
  <si>
    <t>橡胶塞</t>
  </si>
  <si>
    <t>000、00、0～10号白色，质地均匀。</t>
  </si>
  <si>
    <t>橡胶管</t>
  </si>
  <si>
    <t>外径≥9mm，内径≥6mm，乳白色，耐油、耐酸碱、耐压。</t>
  </si>
  <si>
    <t>试管刷</t>
  </si>
  <si>
    <t>Φ≥12mm，手持部分顶端为环状，顶部有刷丝，铁丝不外露。</t>
  </si>
  <si>
    <t>Φ≥18mm，手持部分顶端为环状，顶部有刷丝，铁丝不外露。</t>
  </si>
  <si>
    <t>研钵</t>
  </si>
  <si>
    <t>≥100mm瓷或玻璃制，配研杵，内部粗糙便于研磨，外部光滑。</t>
  </si>
  <si>
    <t>枝剪</t>
  </si>
  <si>
    <t>高碳钢。</t>
  </si>
  <si>
    <t>花盆</t>
  </si>
  <si>
    <t>塑料材质。</t>
  </si>
  <si>
    <t>种植工具包</t>
  </si>
  <si>
    <t>含铲子（长≥30cm，宽≥5.5cm～8cm）、耙子（长≥30cm，宽≥7.5cm～8.5cm）；铁质，软橡胶手柄。</t>
  </si>
  <si>
    <t>种植辅助材料</t>
  </si>
  <si>
    <t>砾石、珍珠岩、腐殖土等。</t>
  </si>
  <si>
    <t>育苗盘</t>
  </si>
  <si>
    <t>水网</t>
  </si>
  <si>
    <t>网口内径≥50cm，网身长≥145cm，网目孔径≤1mm。</t>
  </si>
  <si>
    <t>饲养笼</t>
  </si>
  <si>
    <t>笼体金属材质，底盘塑料材质，内配食盒和饮水器。</t>
  </si>
  <si>
    <t>鱼缸</t>
  </si>
  <si>
    <t>19L-50L不同规格。</t>
  </si>
  <si>
    <t>昆虫针</t>
  </si>
  <si>
    <t>含00、0、1、2、3、4、5号针，00号针最细，5号针最粗。</t>
  </si>
  <si>
    <t>昆虫盒</t>
  </si>
  <si>
    <t>透明塑料材质，高6cm～10cm，带透气孔，盒盖可配放大镜。</t>
  </si>
  <si>
    <t>标记笔</t>
  </si>
  <si>
    <t>双头，油性墨水。</t>
  </si>
  <si>
    <t>植物组织培养基试剂盒</t>
  </si>
  <si>
    <t>包含MS培养基和其他植物生长调节激素。</t>
  </si>
  <si>
    <t>牛肉膏</t>
  </si>
  <si>
    <t>试剂。</t>
  </si>
  <si>
    <t>克</t>
  </si>
  <si>
    <t>蛋白胨</t>
  </si>
  <si>
    <t>甘油</t>
  </si>
  <si>
    <t>柠檬酸钠</t>
  </si>
  <si>
    <t>溴麝香草酚蓝</t>
  </si>
  <si>
    <t>尿糖试纸</t>
  </si>
  <si>
    <t>半定量或定性。</t>
  </si>
  <si>
    <t>生物显微镜（双目）</t>
  </si>
  <si>
    <t>1、双目，消色差物镜：4×、10×、40×、100×；
2、广视场目镜：WF10×；
3、带照明光源和聚光镜，亮度连续可调；
4、双层移动式载物台</t>
  </si>
  <si>
    <t>生物双目显微镜</t>
  </si>
  <si>
    <t>1、≥640倍双目；
2、目镜：惠更斯≥16倍；
3、物镜：消色差10倍40倍（带弹簧）；
4、单层平台配金属压片夹，平台下配转盘光栏，配插入式一面平一面凹光学反射镜；
5、铝制机身，铝制底座，塑料手提工具箱定位包装。</t>
  </si>
  <si>
    <t>△</t>
  </si>
  <si>
    <t>数码液晶显微镜a</t>
  </si>
  <si>
    <t xml:space="preserve">1、整机结构件：结构件绝大部分为金属制作,镜架配初微调同轴低旋钮，低重心底座；
2、物镜：P/b无铅玻璃材质，4X/0.10，10X/0.25，40X/0.65（弹簧），所有物镜均保证齐焦。
3、转换器：四孔转换器；
4、载物台：机械移动载物台，防腐耐磨涂层；
5、粗微调：同轴调焦轴粗微调同轴，有限位打滑装置，并有内置防滑动离合器；
6、目镜：带有指针定位的WF10×
7、镜筒：铰链式数码头组，30°倾斜，视度可调；
8、视场光栏：制作精密的金属可变视场光栏；
9、照明：LED照明系统；
10、聚光镜：可调试聚光镜；
11、数码部分：静态1600万像素，动态分辨率1080P，可以连接不同的平板或智能手机，兼容iOS、Android、Windows等操作系统，可在没有学生智能终端的情况下将学生端传输到教师端。
12、软件：所有学生端无线交互式连接，实时显示在教师端，带显微无线互动处理配套软件，可进行图像采集、图像分析、图像处理等；
13、数据传输：Wifi和有线网络传输同步进行；
14、一键截屏：可一键实时记录课堂重要内容；
15、听课效果：具有听课效果实时反馈系统；
16、实验记录：每一个实验步骤，每一个显微图像均可传送到教师端，实时记录整个上课过程；
17、师生互动：师生之间可单独进行图文交流，不影响其他学生。
</t>
  </si>
  <si>
    <t>数码液晶显微镜b</t>
  </si>
  <si>
    <t>1、光学系统：无限远色差校正光学系统；
2、目镜：大视场、高眼点平场目镜WF10X/20mm
3、物镜：ASCPlan平场独立消色差物镜，P/b无铅玻璃材质。
4、4X成像清晰圆直径≥16.8mm；10X成像清晰圆直径≥16.6mm，景深范围内像面的偏摆≤0.01mm；40X（弹簧），成像清晰圆直径≥16.6mm；100X（弹簧/油），成像清晰圆直径≥15.7mm，所有物镜均保证齐焦。显微镜物镜放大率准确度≤1.25%。
5、齐焦：物镜10→4倍≤0.025mm，10→40倍≤0.010mm，40→100倍≤0.01mm。
6、目镜筒：铰链式目镜筒。
7、双目系统左右两像面光谱色一致，明暗差≤8.5%；双目系统左右系统像面方差≤35，双目系统左右视场中心偏差:上下≤0.02mm、左右内侧≤0.03mm；
8、内倾斜、内定位四孔转换器；
9、载物台：“U型”双层载物台；
10、载物台硬膜涂层表面，防腐、耐磨；移动行程≥75X50mm；X、Y向低位同轴调节手轮；X、Y轴同轴调节，载物台受5N水平方向作用力最大位移≤0.010mm；不重复性≤0.003mm。
11、调焦机构：粗微调同轴，并有调焦限位装置，微调机构空回≤0.005mm，微调刻值0.002mm；聚光镜：阿贝式聚光镜N.A.1.25(带可变光栏)；
12、加长握手位，搬运显微镜时整只手可握住加长把手提起显微镜；
13、光源：LED光源，不发热，长寿命，亮度可调；
14、机身具有RJ45接口，支持无线及有线双输出
15、聚光镜：采用三片式结构的N.A.1.25阿贝聚光镜。
16、数码部分：静态1600万像素，动态分辨率1080P。WiFi6无线传输技术，支持热点和客户端双模式，兼具有线网络接口。支持iOS、Android、Windows三种操作系统智能终端混合组网，同步操作；学生终端的平板或智能手机不受种类、操作系统、品牌的限制。也可在没有智能终端的情况下可将学生端图像传输到教师端。
17、软件：所有学生端无线交互式连接，实时显示在教师端，带显微无线互动处理配套软件，可进行图像采集、图像分析、图像处理等。
18、数据传输:Wifi和有线网络传输同步进行
19、一键截屏：可一键实时记录课堂重要内容。
20、听课效果：具有听课效果实时反馈系统。
21、实验记录：学生端软件支持宏观及微观两种观察方式，每一个实验步骤，每一个显微图像均可传送到教师端，实时记录整个上课过程
22、师生互动：师生之间可单独进行图文交流，不影响其他学生。
23、平板电脑：尺寸：≥9.7寸
分辨率：≥1920X1080
CPU：≥8核
运行内存：≥2G
机身内存：≥8G</t>
  </si>
  <si>
    <t>互动软件</t>
  </si>
  <si>
    <t>一、互动模块：
1、无线模式和多种类型智能终端的互动体验，数据能存储在便携式智能终端中，并同步上传至云端.
2、全无线系统架构，整个系统采用全无线架构，简洁、高速、稳定。
3、学生智能终端通过无线传输的方式获取显微图像及宏观实验图像，学生智能终端通过无线传输方式与教师端进行信息交互。
4、系统可实现微观图像、宏观实验、实验报告等多维信息的互动。
5、跨平台解决方案：同时支持Android、iOS、Windows等操作系统，通过手机、平板电脑等智能终端即可实现实验教学，学生智能终端不受种类、操作系统、品牌的限制。
6、教学示范:把教师电脑屏幕上的授课内容传送到每个学生端，教师可根据需求选择强制性、非强制性两种示教模式。
7、实验评级:可设置课堂实验报告，并进行现场评级。可对单个学生实验进行评级，也可对多个学生实验同时进行评级。
8、授课评估:具备授课效果实时接收系统。
9、设备登记:具备显微镜使用管理登记系统
10、图像对比:可同时打开两张或四张图片，进行对比教学。
11、图像捕捉:可实时采集、宏观图像、微观图像。
12、图像处理:可对采集下来的图片进行各种图像处理，测量、计数、报告打印等。
13、作业下发:可以将图片或office文件下发给学生作为课后作业。
14、语言选择:中英文可选，双语教学。
二、云端教学互动模块
1、图片及课件实时上传至云端，多级分类的组织结构便于有序的管理数字切片，有无限的存储空间
2、切片即时浏览，实现了从开始上传图像即可对其进行浏览。
3、安全可靠的权限管理机制，可设置上传的数字切片与指定人员或群组分享。
4、支持添加测量、文字、录音、ROI选区等多种形式的标注，并可与他人分享。
5、根据用户需求定义应用App添加到切片浏览页面。
6、简洁的学生用户账号产生机制，用手机号和手机验证码作为Gallery账号的快速生成，也可用微信一键登陆。
7、平台中不断增加的对各种生物、植物、动物和组织和胚胎切片进行自动定量的AI分析，辅助学生的作业练习，扩展学生的知识视野
8、无缝整合集成AR显微镜、IoT显微镜、AI智能分析硬件模块和软件功能
9、数字切片和相册云管理、Wiki应用、考试系统、用户论坛、数字切片/图片分享，形成数字班级、数字校园、和数字智能光学云互动系统
10、两种数码互动机制，课内互动及云端互动，两种互动系统数据和信息互通。
三、网络信息管理系统
1、≥6个2.5Gbps网口，WAN/LAN互换，可配置多WAN，具备了WAN口负载均衡，多运营商接入，线路备份，网络叠加，策略路由等多WAN特性。
2、支持智能流控、上网行为管理、网络防火墙、VPN设置、远程访问控制管理等功能。
3、最大允许≥512个终端用户接入，提供高速网络，最大限度防御网络风暴，保障网络的正常运营。
4、可做网络中的主路由，也可做旁路AC，管理和配置≥512个瘦AP
四、网络环境接入系统
11ax室内三频吸顶AP，可提供2.4GHz、5.1GHz、5.8GHz三频无线服务，2.4GHz最高提供≥574Mbps的接入速率，5GHz最高提供≥4800Mbps的接入速率，5.8GHz最高提供≥2402Mbps的接入速率。</t>
  </si>
  <si>
    <t>数字化实验系统</t>
  </si>
  <si>
    <t>1.支持Windows、Android、iOS/iPadOS、HarmonyOS、macOS、Linux、统信UOS、麒麟等操作系统。
2.支持有线连接，无线蓝牙连接。
3.支持传感器自动识别。
4.可连接多个采集器，并支持多个采集器同时工作。
5.可支持20个传感器同时采集。
6.通过坐标图像曲线、表格、数值、仪表盘等方式，实时、直观、精确显示实验数据。
7.根据实验需要，可进行公式（变量）编辑，自主添加实验变量（或增量等），并通过公式编辑实现不同物理量之间的转换。
8.可对数据图表操作，包括对图表内数据曲线的移动、缩放、改变曲线颜色及大小等，便于实验前后的数据分析处理，适合于教学中实验结果的精确测定与验证。
9.具有完善的数据处理功能，包含多种数据拟合：直线拟合、抛物线拟合、倒数拟合、积分、重叠显示等。
10.可根据需求将实验及实验结果以不同方式保存，可后续查看。
11.支持摄像功能，可实时拍摄、显示实验场景并存储。
12.支持离线实验数据导出。
13.支持采集过程回放。
14.支持局域网内接收、发送实验文件。
15.包含小学科学、初中物理、初中化学、初中生物、高中物理、高中生物、高中化学7个专用实验模块，超过150个实验专有模板，全定制化的实验界面及实验操作，贴合教学过程。
16.软件可关联“在线实验设计平台”，通过注册和登录，登录之后可使用“在线实验设计平台”，体验功能更为强大的实验自主设计软件。</t>
  </si>
  <si>
    <t>智能数字实验盘</t>
  </si>
  <si>
    <t>一、结构及外观
一体化设计，配备≥3.5英寸显示屏，采集器与传感器之间采用USB、Type-C、Micro-USB、Lightning等常用数据接口，采用环绕式可插拔设计，可任意更换传感器，无需数据线连接
二、规格
支持平台：Windows、Android、iOS/iPadOS、MacOS、Linux、HarmonyOS、统信UOS、麒麟等
显示屏：≥3.5英寸TFT480*320电容屏
最大采样速率：100,000次/秒
采样解析度：12-bit
内存：≥16M
传感器接口：≥7个
有线连接：USB2.0
无线连接：蓝牙2.0/4.2双模
内置电池：3000mAh锂电池
待机时间：6个月以上
使用温度范围：-20℃~70℃
电源适配器：100V~240VAC/5VDC2A
软件：iLabV12或以上
固件升级：固件可通过USB接口进行升级
内置传感器：三轴加速度、GPS、气压计、相对高度计
·三轴加速度传感器：量程-8g~+8g,精度2.5%，可测量空间三个垂直方向上的加速度值
·GPS：最大导航更新率（MaximumNavigationupdaterate）5Hz；平面位置精度（Horizontalpositionaccuracy）2.5m；速度准确度（Velocityaccuracy）0.1m/s；
·气压计：量程50~110kPa，精度±4kPa(相对精度:0.05kPa)，可用于测量周围环境的大气压强lzq，能够灵敏反映因海拔变化引起的大气压的变化；
·相对高度计：分辨率0.3m，用于测量相对海拔高度；
三、功能
1、可连接外接终端设备，也可脱离终端独立进行数据采集、实验操作，支持有线、无线传输。
2、内置≥3.5英寸电容屏，支持手势操作，触控灵敏、交互便捷，为数据显示、实验采集提供良好的图形界面
3、机身设计≥7个传感器接口，支持热插拔；支持传感器涉及力学、热学、光学、电学、化学、生物等多个领域；内置三轴加速度、GPS、气压计、相对高度计等传感器；内置传感器与外接传感器模块可并行采集数据
4、独立使用时，支持实验采集功能，提供图像、表格两种模式。图像模式支持对X轴、Y轴自定义，且Y轴支持传感器多选；支持双Y轴设置，优化选择多个传感器且数值相差较大时的图像显示，适应多样需求；支持曲线镜像显示
5、支持对采集间隔、采集时间进行设置，支持手动采集、定时采集等不同模式
6、实验采集支持保存与读取，方便随时对实验进行复盘分析
7、支持≥7种外接传感器和≥4种内置传感器同时工作，并在内置屏上同步数据显示；支持数字、图线、指针盘3种显示模式；支持从传感器实时显示界面直接跳转进入快速实验
8、支持脱离终端设备，利用内置实验操作平台对部分传感器进行校准或标定等
9、具有通用接口模块，可外扩其他类型的传感器，外扩传感器插头采用双面设计，支持正反盲插接入通用接口，
10、充电方式：支持USB充电，支持触点充电，搭配专用充电坞，可实现同时对5个智能数字实验盘进行充电
11、固件升级：固件可通过USB接口进行升级。</t>
  </si>
  <si>
    <t>温度传感器</t>
  </si>
  <si>
    <t>温度传感器采用模块化设计，采集器与传感器之间采用USB、Type-C、Micro-USB、Lightning等常用数据接口，具有热插拔功能。搭配采集器通过有线、无线方式连接电脑、手机或平板等终端进行数据采集，在终端上实时显示并记录温度的变化，绘制温度-时间图像，可脱离终端独立采集记录所探测到的实验数据并加以保存，以供下载和分析。
一、功能
1.用于测量物体表面、气体、酸碱等液体的温度。
2.传感器采用模块化设计，可任意组合。
3.温度探头为3.5mm耳机插头，耳机插孔式连接，无干扰。
4.外壳采用ABS工程塑料，具有耐火、耐高温、阻燃等特性。
5.传感器上具有通电指示灯，可以快速判断是否正确连接。
6.搭配采集器可以在Windows、Android、iOS/iPadOS、MacOS、Linux、HarmonyOS、统信UOS、麒麟等系统上进行数据采集。
7.无需校准，即连即用。
二、规格
1.量程：-40℃~135℃
2.精度：±0.6℃
3.分辨率：0.1℃
三、实验
不同颜色物体的吸热散热研究实验、探究非生物因素对鼠妇分布的影响实验、不同液体的吸热散热研究、水的降温规律、摩擦做功、水的沸腾实验、沸点与压强关系、焦耳定律、酸碱反应热、铁的吸氧腐蚀等</t>
  </si>
  <si>
    <t>溶氧气氧一体传感器</t>
  </si>
  <si>
    <t>溶解氧-气中氧一体传感器配合通用接口，采集器与传感器之间采用USB、Type-C、Micro-USB、Lightning等常用数据接口，支持正反盲插，具有热插拔功能。搭配采集器通过有线、无线方式连接电脑、手机或平板等终端进行数据采集，在终端上实时显示并记录氧含量的变化，并绘制图像，可脱离终端独立采集记录所探测到的实验数据并加以保存，以供下载和分析。
一、功能
1.用于测量气体、溶液中的氧含量。
2.搭配采集器可以在Windows、Android、iOS/iPadOS、MacOS、Linux、HarmonyOS、统信UOS、麒麟等系统上进行数据采集。
3.可支持气中氧校准、溶解氧标定功能。
二、规格
溶氧：
1.量程：0~20mg/L
2.精度：±0.5mg/L
3.分辨率：0.01mg/L
气氧：
1.量程：0~100%
2.精度：±2%F.S
3.分辨率：0.1%
三、实验
对人体吸入的空气和呼出的气体的探究、对蜡烛燃烧的探究、水体的理化性质测定、测定空气里氧气的含量、空气质量检测、酵母菌的呼吸作用、探究影响植物光合作用速率的因素、水中氧含量的测定、燃烧的秘密等</t>
  </si>
  <si>
    <t>光强传感器</t>
  </si>
  <si>
    <t>光强传感器采用模块化设计，采集器与传感器之间采用USB、Type-C、Micro-USB、Lightning等常用数据接口，，具有热插拔功能。搭配采集器通过有线、无线方式连接电脑、手机或平板等终端进行数据采集，在终端上实时显示并记录光强的变化，并绘制图像，可脱离终端独立采集记录所探测到的实验数据并加以保存，以供下载和分析。
一、功能
1.用于测量被测环境的光强值。
2.传感器采用模块化设计，可任意组合。
3.外壳采用ABS工程塑料，具有耐火、耐高温、阻燃等特性。
4.传感器上具有通电指示灯，可以快速判断是否正确连接。
5.搭配采集器可以在Windows、Android、iOS/iPadOS、MacOS、Linux、HarmonyOS、统信UOS、麒麟等系统上进行数据采集。
6.无需校准，即连即用。
二、规格
1.量程：0~55000Lux
2.精度：±5%
3.分辨率：15Lux
三、实验
光强的测量、探究光照强度与距离的关系、外界条件对植物光合作用的影响因素实验等</t>
  </si>
  <si>
    <t>二氧化碳传感器</t>
  </si>
  <si>
    <t>二氧化碳传感器是红外气体吸收检测型传感器，其具有很好的选择性，高灵敏度，无氧气依赖性。配合通用接口，采集器与传感器之间采用USB、Type-C、Micro-USB、Lightning等常用数据接口，，支持正反盲插，具有热插拔功能。搭配采集器通过有线、无线方式连接电脑、手机或平板等终端进行数据采集，在终端上实时显示并记录二氧化碳含量的变化，并绘制图像，可脱离终端独立采集记录所探测到的实验数据并加以保存，以供下载和分析。
一、功能
1.用于测量气体中二氧化碳的含量。
2.外壳采用ABS工程塑料，具有耐火、耐高温、阻燃等特性。
3.搭配采集器可以在Windows、Android、iOS/iPadOS、MacOS、Linux、HarmonyOS、统信UOS、麒麟等系统上进行数据采集。
4.红外气体吸收检测型传感器，具有很好的选择性，高灵敏度，无氧气依赖性，寿命长，低功耗，无需预热等特点。
5.支持传感器复位，用于校准传感器。
二、规格
1.量程：0~100000ppm
2.精度：±100ppm(0~1000ppm)；±(100ppm＋5%读数值)(1000~10000ppm)；±10%(10000~50000ppm)；±15%(50000~100000ppm)
3.分辨率：1ppm
三、实验
对人体吸入的空气和呼出的气体的探究、对蜡烛燃烧的探究、空气质量检测、酵母菌的呼吸作用、种子的萌发产生二氧化碳、证明空气中含有二氧化碳、燃烧的秘密等</t>
  </si>
  <si>
    <t>溶解氧-气中氧一体传感器配合通用接口，采集器与传感器之间采用USB、Type-C、Micro-USB、Lightning等常用数据接口，，支持正反盲插，具有热插拔功能。搭配采集器通过有线、无线方式连接电脑、手机或平板等终端进行数据采集，在终端上实时显示并记录氧含量的变化，并绘制图像，可脱离终端独立采集记录所探测到的实验数据并加以保存，以供下载和分析。
一、功能
1.用于测量气体、溶液中的氧含量。
2.搭配采集器可以在Windows、Android、iOS/iPadOS、MacOS、Linux、HarmonyOS、统信UOS、麒麟等系统上进行数据采集。
3.可支持气中氧校准、溶解氧标定功能。
二、规格
溶氧：
1.量程：0~20mg/L
2.精度：±0.5mg/L
3.分辨率：0.01mg/L
气氧：
1.量程：0~100%
2.精度：±2%F.S
3.分辨率：0.1%
三、实验
对人体吸入的空气和呼出的气体的探究、对蜡烛燃烧的探究、水体的理化性质测定、测定空气里氧气的含量、空气质量检测、酵母菌的呼吸作用、探究影响植物光合作用速率的因素、水中氧含量的测定、燃烧的秘密等。</t>
  </si>
  <si>
    <t>相对湿度传感器</t>
  </si>
  <si>
    <t>相对湿度传感器配合通用接口，采集器与传感器之间采用USB、Type-C、Micro-USB、Lightning等常用数据接口，，支持正反盲插，具有热插拔功能。搭配采集器通过有线、无线方式连接电脑、手机或平板等终端进行数据采集，在终端上实时显示并记录湿度的变化，并绘制图像，可脱离终端独立采集记录所探测到的实验数据并加以保存，以供下载和分析。
一、功能
1.用于测量空气的相对湿度。
2.外壳采用ABS工程塑料，具有耐火、耐高温、阻燃等特性。
3.搭配采集器可以在Windows、Android、iOS/iPadOS、MacOS、Linux、HarmonyOS、统信UOS、麒麟等系统上进行数据采集。
4.无需校准，即连即用。
二、规格
1.量程：0~100%
2.精度：±4%（10%~90%RH）
3.分辨率：0.1%
三、实验
对人体吸入的空气和呼出的气体的探究、生活环境中湿度的测量、对蜡烛燃烧的探究、浓硫酸的吸水性、空气质量检测、植物的蒸腾作用、影响鼠妇分布的非生物因素、证明空气中含有水蒸气、测量环境湿度等</t>
  </si>
  <si>
    <t>pH传感器</t>
  </si>
  <si>
    <t>pH传感器配合通用接口，采集器与传感器之间采用USB、Type-C、Micro-USB、Lightning等常用数据接口，，支持正反盲插，具有热插拔功能。搭配采集器通过有线、无线方式连接电脑、手机或平板等终端进行数据采集，在终端上实时显示并记录溶液酸碱值的变化，并绘制图像，可脱离终端独立采集记录所探测到的实验数据并加以保存，以供下载和分析。
一、功能
1.pH探头由内部参比电极和玻璃电极构成，用于测量溶液的酸碱值。
2.搭配采集器可以在Windows、Android、iOS/iPadOS、MacOS、Linux、HarmonyOS、统信UOS、麒麟等系统上进行数据采集。
3.支持标定功能。
二、规格
1.量程：0~14
2.精度：±0.2
3.分辨率：0.01
三、实验
不同浓度溶液的pH差异、浓氨水的挥发和氨气的溶解、探究二氧化碳与澄清石灰水的反应、土壤酸碱性的测量、测量自然水体的酸碱度、水体的理化性质测定、不同盐溶液的酸碱性、测量溶液的pH、二氧化碳的溶解性实验、二氧化碳和氢氧化钠的反应、不同物质的酸碱性等</t>
  </si>
  <si>
    <t>心率传感器</t>
  </si>
  <si>
    <t>心率传感器采用模块化设计，采集器与传感器之间采用USB、Type-C、Micro-USB、Lightning等常用数据接口，，具有热插拔功能。搭配采集器通过有线、无线方式连接电脑、手机或平板等终端进行数据采集，在终端上实时显示并记录人体的心率值的变化，并绘制图像，可脱离终端独立采集记录所探测到的实验数据并加以保存，以供下载和分析。
一、功能
1.用于测量人体的心率值。
2.传感器采用模块化设计，可任意组合。
3.外壳采用ABS工程塑料，具有耐火、耐高温、阻燃等特性。
4.传感器上具有通电指示灯，可以快速判断是否正确连接。
5.搭配采集器可以在Windows、Android、iOS/iPadOS、MacOS、Linux、HarmonyOS、统信UOS、麒麟等系统上进行数据采集。
6.无需校准，即连即用。
二、规格
1.量程：0~200BPM
2.精度：±2BPM
3.分辨率：1BPM
三、实验
测量人体的心率、测一测自己的心跳等</t>
  </si>
  <si>
    <t>气体酒精传感器</t>
  </si>
  <si>
    <t>气体酒精传感器配合通用接口，采集器与传感器之间采用USB、Type-C、Micro-USB、Lightning等常用数据接口，，支持正反盲插，具有热插拔功能。搭配采集器通过有线、无线方式连接电脑、手机或平板等终端进行数据采集，在终端上实时显示并记录酒精含量的变化，并绘制图像，可脱离终端独立采集记录所探测到的实验数据并加以保存，以供下载和分析。
一、功能
1.用于测量气体中酒精的含量。
2.搭配采集器可以在Windows、Android、iOS/iPadOS、MacOS、Linux、HarmonyOS、统信UOS、麒麟等系统上进行数据采集。
3.无需校准，即连即用。
二、规格
1.量程：0~6000ppm
2.精度：±3%
3.分辨率：1.5ppm
三、实验
酒后呼出气体中酒精含量的测定、酵母菌的呼吸作用等</t>
  </si>
  <si>
    <t>三维交互设备</t>
  </si>
  <si>
    <t>一、桌面三维交互模块
1.设备一体式设计，内置至少四组红外相机组成光学追踪系统内置于一体机内，光学跟踪相机直观可见并排放置，至少具备四个红外光源，无外部连接线路，一字水平排开四组；
2.支架一体式内置于设备，支持整机倾斜放置，具有免标定、吸合式（Pogopin）图像信号融合接口；
3.可提供Unity3d、OpenGL、Ue4、WebGL等常见开发平台的SDK，支持二次开发，SDK支持≥两支六自由度空间交互笔；
4.SDK支持免编译自动生成配置文件，让内容自适应不同硬件平台；
5.支持头部光学跟踪手动/自动切换，支持外部120Hz信号及控制数据信号同时输入，支持远程硬件底层固件本地升级，支持3D视差调节，支持AR及XR投屏后副屏场景视角不改变；
6.支持2D/3D显示动态或手动切换，3D跟踪眼镜具有不少于5个与显示器上的跟踪器配合使用的反光点来实现头部跟踪功能，系统只须识别3个点或以上即可能准确判断眼镜所在位置，从而根据眼镜视角的不同来转换不同视角下的显示内容；
7.显示尺寸21-27英寸，具有帧连续1920*1080@120Hz、屏幕比例16:9的帧率全高清3D偏振立体效果，可视角度不低于170/160°，点距不小于0.277mm，亮度不低于400cd/m²，对比度不低于1000:1，动态响应时间不高于1ms，跟踪系统支持窗口/全屏3D，具有至少5W4欧两个内置喇叭，整机配置非OPS拔插式电脑；
8.六自由度空间交互笔支持以下性能：
1）六自由度空间交互笔支持六自由度坐标轴和空中姿态转动，追踪精度≤1mm，角度精度≤0.1度；
2）六自由度空间交互笔数据刷新率≥120Hz；
3）六自由度空间交互笔无需电池供电，内置振动器，可以通过震动方式来反馈用户操作；
9.提供偏振式3D跟踪眼镜一副，具备≥5个光学反光标志物。提供3D观看眼镜一副，3D眼镜无需配对及充电，不少于0.6mm厚度，透光率不小于40%。
10.软件开发工具包SDK及硬件系统支持两支六自由度空间交互笔同时操作3D软件并多人同时观看3D效果；
11.在局域网内支持至少2台桌面三维交互一体机在同一个应用场景中进行协同操作。协同操作至少包括六自由度空间交互笔对应用场景的同一个模型进行移动和旋转操作并观看场景3D立体效果；
12.整机接口类型包括USB3.0接口、TypeC数据通讯口、120Hz3D信号DP输出口、HDMI输出口，120Hz3D信号输入口，SPDIF-OUT接口、3D同步信号输出口；
13.具有可优化自检系统，支持实时监控VR软件硬件运行装调，至少支持5项关键数据并以不同颜色绘制在同一张表格中；支持设置1秒、2秒、5秒等至少5项监测间隔；支持本地USB协议、tcp/ip协议、串口232/485、http协议提示及报送预警及监测信息；支持本地报告数据保存；支持现实Max最大值及实时数值；支持设置系统自动启动。
14.计算机性能不低于：INTELI512代/8GB内存/1TBSSD/4GB独立显卡，芯片组性能不低于H670规格；
15.主板性能，支持最高8路-USB3.2Gen1x1(5Gb/s)接口、温控降频、支持非节能模式下定时开机，远程开机功能，BIOS系统上电开机。支持内存超频、支持PCI快速存储技术，内置至少一个整机级别的PWM控制功能的散热风扇
16.设备内置线上个人及团队培训系统入口，可使用web浏览器在PC或移动终端使用。具有至少中文、英文、西班牙文；提供不少于三组培训目录细节，包括设备安装、设备调试使用、第三方软件开发教程等视频及pdf文档，每个视频不少于3分钟。
17.支持H.264MVC编码器、左右、上下、帧连续等常见3D格式、支持左右替换，支持开启3D文件获取信息、支持行交错、列交错、实景立体、包括红蓝绿纯色算法内的至少10种算法；支至少提供古典乐在内的15种音效；支持对亮度、对比度、饱和度、颜色控制；支持包括SegoeUI、Verdana等字体的变换；支持5秒为单元的快进搜索及跳转。支持内置设置固定位置最小化、自动旋转画面到图像的水平和垂直尺寸；支持搜索信息：解码器类型，输入输出格式、尺寸、音频解码、采样率等。
二、XR智能管理平台
1.平台支持web端、PC端，提供关于相关产品的用户交流论坛，以便用户了解产品最新动态、快速解决问题；
2.云端虚拟教学资源分类包括设备类别、职业教育、高等教育、其他等；
3.平台包含职业教育服务模块，分类包括装备制造、交通运输、电子与信息、医药卫生、旅游、思政教育、土木建筑、农林牧渔等；
4.平台包含高等教育服务模块，分类包括装备制造、材料类、医学类、安全工程、水利环境、人文社科、土木建筑、旅游管理等；
5.平台包含中小学智慧教育服务模块，分类包括物理、生物、化学、自然科学、生命科学、德育教育、安全管理等；
6.平台采用网络分布式架构方式，完全模块化多层结构设计；
7.系统采用C/S与B/S架构相结合的设计方式，满足用户在不同场景下的使用需求；
8.平台客户端支持使用方从云平台下载VR内容到本地，并进行体验、浏览、管理；
9.提供在线更新功能，方便用户即时体验最新版本功能；
10.使用方登陆账户后可对资源进行收藏，并能在个人收藏页面能快速找到已收藏内容；
11.具备网络应急处理功能，在网络中断的情况下，恢复网络后支持断点续传，提高资源下载的稳定性；
12.支持硬件检测功能，可对桌面三维交互一体机等硬件进行一键体检，快速定位问题，方便日常维护；
13.平台需包含支持与服务模块，给出常见问题解决方案，提供用户快速反馈问题入口；
三、VR资源库
1.软件以VR模型展示和交互操作为核心，通过不同主题的场景内容，如发动机、恐龙科普、人体头部结构、八大行星、海洋世界、心脏等，结合语音和动画讲解的方式，提高用户对科普类知识的直观体验；
2.发动机场景包含四冲程发动机的整体结构认知、工作原理学习、两大结构了解，通过语音介绍和动画特效相结合的方式，让用户充分熟悉常用四冲程发动机的相关知识点；
3.恐龙图鉴在森林场景中展示多种恐龙生活场景，用户可选择感兴趣的恐龙进行单独观看，了解其食性、生活时期、分布区域、简介等。场景中至少包括迅猛龙、霸王龙、沧龙、副栉龙、棘龙、三角龙、剑龙、始祖鸟、腕龙；
4.心脏场景通过语音和三维模型动画讲解的方式，介绍心脏的结构和功能、人体血液循环、相关病理分析，其中病理分析介绍了冠心病常见病因以及手术治疗方案。软件还包含互动测试模块，通过将含有心脏结构名称的标签放置在正确的位置的方式，对心脏结构的熟悉度进行测试，其中上述标签在每次进入互动测试模块时会进行随机排列，提高测试结果的准确率；
5.人体头部场景介绍了人体头部的神经系统、骨骼系统、肌肉系统，其中神经系统包含了大脑结构和眼球结构的讲解，并通过动画演示了眼球成像的原理，讲解了近视、远视、散光的病因；
6.八大行星场景包含有三大模块：太阳系、日地月、行星对比。太阳系模块介绍了八大行星的空间位置关系，准确还原行星公转和自转的速度，通过爆炸动画方式介绍了每一个星球的结构。日地月模块通过三维动画的方式介绍了地月系、四季成因、日食、月食、月相、潮汐等知识点。行星对比模块通过将不同行星三维模型进行比较，讲解了行星与太阳的距离、质量、密度、亮度以及各自卫星数量等知识点；
7.海洋世界场景包含海底生物的活动场景，用户可以感受丰富多彩的海洋生物近在眼前的效果，还可以抓起生物360观察它的形态和动作。场景介绍了多类海洋生物，包含有哺乳类、鱼类、爬行类、棘皮动物、节肢动物、软体动物、刺胞动物、海洋植物等。</t>
  </si>
  <si>
    <t>3D立体眼镜</t>
  </si>
  <si>
    <t>1、3D眼镜无需配对及充电，
2、眼镜厚度不少于0.6mm厚度，透光率不小于40%。</t>
  </si>
  <si>
    <t>增强多维分享套件</t>
  </si>
  <si>
    <t xml:space="preserve">1.支持TCP/UDP/本地传输，提供包括扩展、复制及MR模式。
2.MR模式须进行严格标定，标定后可在副屏观看到增强现实3d场景、模型与实现环境在增强现实摄像头视角下的重叠实时视频流，非简单的画面叠加。
3.具有至少1080p自动对焦高清摄像头，至少1.5米USB2.0线缆，自动降燥麦克风。
4.须对相机与屏幕之间进行空间标定后使用，为保证精度，标定过程需至少提供15个或以上具有不同特征的标准二维标定图像，为方便查找原点，需要实时显示摄像头视频流并以三种不同颜色在实时视频流中显示X、Y、Z坐标轴，系统自动计算和标注坐标轴原点，软件提供内置使用操作说明，简明易懂。
5.支持自适应分辨率视频录制、截图功能。
6.支持序列号及序列号有效期、最后登陆日期显示和管理。
7.可设置软件录屏、截图质量高低。
8.为方便用户查找录屏以及截图后的视频及图像数据，保存的数据应以单独文件夹保存并以时间命名，精确到秒。
</t>
  </si>
  <si>
    <t>高中生物VR实验软件</t>
  </si>
  <si>
    <t>1、根据不同的内容特点，应包括教学原理及目标、材料用具、实验步骤、现象及结论等内容，交互练习实验过程进行实验总结。
2、平台软件提供了面向老师和学生两个身份进行登录，包括了班级功能、实验训练、作业训练、数据反馈等；
3、教师端：对所教班级发布虚拟实验操作作业；对所教班级发布实验、练习题作业；针对学生成绩进行了解和分析，便于快速确认实验教学中学生存在的问题，进行问题的解答。
4、学生端：学生加入老师指定班级；针对老师发布进行实验训练的进行次数的统计，然后将数据发布给老师；针对老师发布进行作业训练的进行分数的统计，然后将数据发布给老师；作业练习：学生可以接收教师布置的作业，并进行在线练习，提交后系统会自动对客观题进行评阅。分析统计：系统对学生提交的作业进行识别并打分后，会针对学生薄弱点、易错点为教师从整体到细节了解学生学习状况给老师提供参考，从而进行更有效的个性化学习指导；为家长可以查看学生的学习记录，为家长监督学生学习提供数据支持。
5、实验中的场景与模型，严格参照现实中的对象进行高精度建模，结合3DsMax、Flash、Unity等软件，以第一人称视角进行操作，做到移动、拾起等动作，真实模拟实验中火焰、变色、烟雾、气泡、沉淀等特效。不同的操作方式会根据实际效果产生不同的结果，确保实验场景及模型的高保真及严谨性，还原真实实验场景。
6、系统模式：系统具有实验虚拟练习和作业练习两种模式，支持学生自主练习。
7、实验过程自动指导：在练习模式下，系统会提示标准的操作步骤，学生需完成后方可进行下一步操作，操作错误或步骤未完成，无法继续实验。
8、真实实验环境：360度全景展示，可任意视角观察实验现象，在不同的视角中依然可以继续进行实验，提供了生动、逼真的学习体验环境，帮助学生增强记忆，提高成绩。
9、支持使用专业操作笔三维自由拖拽、移动、旋转实验器材和药品；
10、平台拥有功能菜单。具有语音实验步骤提示以及光闪提示功能。
11、内容涵盖教材实验主要知识点，共27个实验，内容如下：
（1）使用高倍显微镜观察几种细胞
（2）检测生物组织中的糖类、脂肪和蛋白质
（3）观察DNA、RNA在细胞中的分布
（4）体验制备细胞膜的方法
（5）用高倍镜观察叶绿体和线粒体
（6）比较过氧化氢在不同条件下的分解
（7）绿叶中色素的提取和分离
（8）细胞大小与物质运输的关系
（9）观察根尖分生组织细胞的有丝分裂
（10）植物细胞的吸水和失水
（11）影响酶活性的条件
（12）探究酵母菌细胞呼吸的方式
（13）环境因素对光合作用强度的影响
（14）性状分离比的模拟
（15）建立减数分裂中染色体变化的模型
（16）观察蝗虫精母细胞减数分裂固定装片
（17）低温诱导植物染色体数目的变化
（18）脱氧核苷酸序列与遗传信息的多样性
（19）生物体维持PH稳定的机制
（20）探索生长素类似物促进插条生根的最适浓度
（21）培养液中酵母菌种群数量的变化
（22）土壤微生物的分解作用
（23）果酒和果醋的制作
（24）微生物的实验室培养
（25）菊花的组织培养
（26）果胶酶在果汁生产中的作用
（27）DNA的粗提取与鉴定</t>
  </si>
  <si>
    <t>植物细胞模型</t>
  </si>
  <si>
    <t>以洋葱表皮细胞为参考材料，≥长270mm*宽160mm*高80mm，材料釆用PvC环保树脂制作，置于白塑料色底板上。产品示细胞辟，细胞膜，细胞核，核仁和液泡等结构</t>
  </si>
  <si>
    <t>蛔虫卵装片</t>
  </si>
  <si>
    <t>结构应清晰且典型。</t>
  </si>
  <si>
    <t>衣藻模型</t>
  </si>
  <si>
    <t>一半完整，一半为剖面展示内部结构，杯状叶绿体可以分离、拆卸。</t>
  </si>
  <si>
    <t>空气质量检测仪</t>
  </si>
  <si>
    <t>可检测甲醛、PM2.5等。</t>
  </si>
  <si>
    <t>水质检测工具箱</t>
  </si>
  <si>
    <t>含水质测试笔、氨氮试剂、磷酸盐试剂、溶解氧试剂等。</t>
  </si>
  <si>
    <t>声级计</t>
  </si>
  <si>
    <t>130dB，0.1dB，手持式，数显。</t>
  </si>
  <si>
    <t>分光光度计</t>
  </si>
  <si>
    <t>1、稳定性高：优化光学系统和一体化铝合金底座结构设计，确保仪器长期可靠和稳定
2、智能化程度高：双CPU嵌入式系统硬件设计超级可靠，128X64位LCD显示，指令丰富，使用简单方便，支持U盘数据导出；自定义波长修正量和波长自动校准功能，免去人工调整环节；灯源使用时间自动累加，方便了解查看，灯源开关菜单可在仪器不使用情况下选择关闭，有效延长仪器使用寿命；中文，英文双语言可自动切换；
3、菜单功能齐全：内置光度测量、定量测量、标准曲线、多波长测量等专用程序；
4、数据处理方便：可存储多达1000组实验数据，也可选配内置和外置微型打印机输出，或选配屹谱分析软件与电脑连接可实现更多数据处理和分析功能。
主要技术参数：
5、光学系统:自准式，1200条/毫米全息光栅；
6、波长范围（nm）：320-1100；
7、光谱带宽(nm)：2；
8、波长准确度(nm)：±1；
9、波长重复性(nm)：≤0.5；
10、透射比准确度(％T)：±0.5；
11、透射比重复性(％T)：≤0.1；
12、数据显示：128X64图形液晶显示；
13、操作系统语言：中，英文自动切换；
14、输入电压和频率：90-250V/AC50-60HZ。</t>
  </si>
  <si>
    <t>移液枪</t>
  </si>
  <si>
    <t>量程100-1000μl</t>
  </si>
  <si>
    <t>移液管</t>
  </si>
  <si>
    <t>1mL、2mL、5mL、25mL，玻璃</t>
  </si>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</sst>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 "/>
  </numFmts>
  <fonts count="33">
    <font>
      <sz val="11"/>
      <color theme="1"/>
      <name val="宋体"/>
      <charset val="134"/>
      <scheme val="minor"/>
    </font>
    <font>
      <sz val="11"/>
      <name val="宋体"/>
      <charset val="134"/>
      <scheme val="minor"/>
    </font>
    <font>
      <sz val="10"/>
      <name val="宋体"/>
      <charset val="134"/>
    </font>
    <font>
      <sz val="11"/>
      <name val="宋体"/>
      <charset val="134"/>
    </font>
    <font>
      <b/>
      <sz val="14"/>
      <name val="宋体"/>
      <charset val="134"/>
      <scheme val="minor"/>
    </font>
    <font>
      <b/>
      <sz val="16"/>
      <name val="宋体"/>
      <charset val="134"/>
      <scheme val="minor"/>
    </font>
    <font>
      <b/>
      <sz val="11"/>
      <name val="宋体"/>
      <charset val="134"/>
      <scheme val="minor"/>
    </font>
    <font>
      <b/>
      <sz val="10"/>
      <name val="宋体"/>
      <charset val="134"/>
      <scheme val="minor"/>
    </font>
    <font>
      <b/>
      <sz val="10"/>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sz val="11"/>
      <color rgb="FF000000"/>
      <name val="宋体"/>
      <charset val="134"/>
    </font>
    <font>
      <sz val="9"/>
      <name val="宋体"/>
      <charset val="134"/>
    </font>
    <font>
      <b/>
      <sz val="11"/>
      <color rgb="FFFF000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2" borderId="7"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8" applyNumberFormat="0" applyFill="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7" fillId="0" borderId="0" applyNumberFormat="0" applyFill="0" applyBorder="0" applyAlignment="0" applyProtection="0">
      <alignment vertical="center"/>
    </xf>
    <xf numFmtId="0" fontId="18" fillId="3" borderId="10" applyNumberFormat="0" applyAlignment="0" applyProtection="0">
      <alignment vertical="center"/>
    </xf>
    <xf numFmtId="0" fontId="19" fillId="4" borderId="11" applyNumberFormat="0" applyAlignment="0" applyProtection="0">
      <alignment vertical="center"/>
    </xf>
    <xf numFmtId="0" fontId="20" fillId="4" borderId="10" applyNumberFormat="0" applyAlignment="0" applyProtection="0">
      <alignment vertical="center"/>
    </xf>
    <xf numFmtId="0" fontId="21" fillId="5" borderId="12" applyNumberFormat="0" applyAlignment="0" applyProtection="0">
      <alignment vertical="center"/>
    </xf>
    <xf numFmtId="0" fontId="22" fillId="0" borderId="13" applyNumberFormat="0" applyFill="0" applyAlignment="0" applyProtection="0">
      <alignment vertical="center"/>
    </xf>
    <xf numFmtId="0" fontId="23" fillId="0" borderId="14" applyNumberFormat="0" applyFill="0" applyAlignment="0" applyProtection="0">
      <alignment vertical="center"/>
    </xf>
    <xf numFmtId="0" fontId="24" fillId="6" borderId="0" applyNumberFormat="0" applyBorder="0" applyAlignment="0" applyProtection="0">
      <alignment vertical="center"/>
    </xf>
    <xf numFmtId="0" fontId="25" fillId="7" borderId="0" applyNumberFormat="0" applyBorder="0" applyAlignment="0" applyProtection="0">
      <alignment vertical="center"/>
    </xf>
    <xf numFmtId="0" fontId="26" fillId="8" borderId="0" applyNumberFormat="0" applyBorder="0" applyAlignment="0" applyProtection="0">
      <alignment vertical="center"/>
    </xf>
    <xf numFmtId="0" fontId="27" fillId="9" borderId="0" applyNumberFormat="0" applyBorder="0" applyAlignment="0" applyProtection="0">
      <alignment vertical="center"/>
    </xf>
    <xf numFmtId="0" fontId="28" fillId="10" borderId="0" applyNumberFormat="0" applyBorder="0" applyAlignment="0" applyProtection="0">
      <alignment vertical="center"/>
    </xf>
    <xf numFmtId="0" fontId="28" fillId="11" borderId="0" applyNumberFormat="0" applyBorder="0" applyAlignment="0" applyProtection="0">
      <alignment vertical="center"/>
    </xf>
    <xf numFmtId="0" fontId="27" fillId="12" borderId="0" applyNumberFormat="0" applyBorder="0" applyAlignment="0" applyProtection="0">
      <alignment vertical="center"/>
    </xf>
    <xf numFmtId="0" fontId="27" fillId="13" borderId="0" applyNumberFormat="0" applyBorder="0" applyAlignment="0" applyProtection="0">
      <alignment vertical="center"/>
    </xf>
    <xf numFmtId="0" fontId="28" fillId="14" borderId="0" applyNumberFormat="0" applyBorder="0" applyAlignment="0" applyProtection="0">
      <alignment vertical="center"/>
    </xf>
    <xf numFmtId="0" fontId="28" fillId="15" borderId="0" applyNumberFormat="0" applyBorder="0" applyAlignment="0" applyProtection="0">
      <alignment vertical="center"/>
    </xf>
    <xf numFmtId="0" fontId="27" fillId="16" borderId="0" applyNumberFormat="0" applyBorder="0" applyAlignment="0" applyProtection="0">
      <alignment vertical="center"/>
    </xf>
    <xf numFmtId="0" fontId="27" fillId="17" borderId="0" applyNumberFormat="0" applyBorder="0" applyAlignment="0" applyProtection="0">
      <alignment vertical="center"/>
    </xf>
    <xf numFmtId="0" fontId="28" fillId="18" borderId="0" applyNumberFormat="0" applyBorder="0" applyAlignment="0" applyProtection="0">
      <alignment vertical="center"/>
    </xf>
    <xf numFmtId="0" fontId="28"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8" fillId="22" borderId="0" applyNumberFormat="0" applyBorder="0" applyAlignment="0" applyProtection="0">
      <alignment vertical="center"/>
    </xf>
    <xf numFmtId="0" fontId="28" fillId="23" borderId="0" applyNumberFormat="0" applyBorder="0" applyAlignment="0" applyProtection="0">
      <alignment vertical="center"/>
    </xf>
    <xf numFmtId="0" fontId="27" fillId="24" borderId="0" applyNumberFormat="0" applyBorder="0" applyAlignment="0" applyProtection="0">
      <alignment vertical="center"/>
    </xf>
    <xf numFmtId="0" fontId="27" fillId="25" borderId="0" applyNumberFormat="0" applyBorder="0" applyAlignment="0" applyProtection="0">
      <alignment vertical="center"/>
    </xf>
    <xf numFmtId="0" fontId="28" fillId="26" borderId="0" applyNumberFormat="0" applyBorder="0" applyAlignment="0" applyProtection="0">
      <alignment vertical="center"/>
    </xf>
    <xf numFmtId="0" fontId="28" fillId="27" borderId="0" applyNumberFormat="0" applyBorder="0" applyAlignment="0" applyProtection="0">
      <alignment vertical="center"/>
    </xf>
    <xf numFmtId="0" fontId="27" fillId="28" borderId="0" applyNumberFormat="0" applyBorder="0" applyAlignment="0" applyProtection="0">
      <alignment vertical="center"/>
    </xf>
    <xf numFmtId="0" fontId="27" fillId="29" borderId="0" applyNumberFormat="0" applyBorder="0" applyAlignment="0" applyProtection="0">
      <alignment vertical="center"/>
    </xf>
    <xf numFmtId="0" fontId="28" fillId="30" borderId="0" applyNumberFormat="0" applyBorder="0" applyAlignment="0" applyProtection="0">
      <alignment vertical="center"/>
    </xf>
    <xf numFmtId="0" fontId="28" fillId="31" borderId="0" applyNumberFormat="0" applyBorder="0" applyAlignment="0" applyProtection="0">
      <alignment vertical="center"/>
    </xf>
    <xf numFmtId="0" fontId="27" fillId="32" borderId="0" applyNumberFormat="0" applyBorder="0" applyAlignment="0" applyProtection="0">
      <alignment vertical="center"/>
    </xf>
    <xf numFmtId="0" fontId="29" fillId="0" borderId="0">
      <protection locked="0"/>
    </xf>
    <xf numFmtId="0" fontId="30" fillId="0" borderId="0">
      <protection locked="0"/>
    </xf>
    <xf numFmtId="0" fontId="31" fillId="0" borderId="0">
      <protection locked="0"/>
    </xf>
    <xf numFmtId="0" fontId="31" fillId="0" borderId="0">
      <protection locked="0"/>
    </xf>
    <xf numFmtId="0" fontId="0" fillId="0" borderId="0">
      <alignment vertical="center"/>
    </xf>
  </cellStyleXfs>
  <cellXfs count="71">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2" fillId="0" borderId="0" xfId="0" applyFont="1" applyFill="1">
      <alignment vertical="center"/>
    </xf>
    <xf numFmtId="0" fontId="3" fillId="0" borderId="0" xfId="0" applyFont="1" applyFill="1" applyAlignment="1">
      <alignment horizontal="center" vertical="center"/>
    </xf>
    <xf numFmtId="0" fontId="3" fillId="0" borderId="0" xfId="0" applyFont="1" applyFill="1" applyAlignment="1">
      <alignment vertical="center" wrapText="1"/>
    </xf>
    <xf numFmtId="176" fontId="3" fillId="0" borderId="0" xfId="0" applyNumberFormat="1" applyFont="1" applyFill="1" applyAlignment="1">
      <alignment horizontal="center" vertical="center"/>
    </xf>
    <xf numFmtId="176" fontId="3" fillId="0" borderId="0" xfId="0" applyNumberFormat="1" applyFont="1" applyFill="1" applyAlignment="1">
      <alignment horizontal="right" vertical="center" wrapText="1"/>
    </xf>
    <xf numFmtId="0" fontId="3" fillId="0" borderId="0" xfId="0" applyFont="1" applyFill="1">
      <alignment vertical="center"/>
    </xf>
    <xf numFmtId="0" fontId="4" fillId="0" borderId="1" xfId="0" applyFont="1" applyFill="1" applyBorder="1" applyAlignment="1">
      <alignment horizontal="left" vertical="center"/>
    </xf>
    <xf numFmtId="0" fontId="1" fillId="0" borderId="0" xfId="0" applyFont="1" applyFill="1" applyAlignment="1">
      <alignment horizontal="center" vertical="center"/>
    </xf>
    <xf numFmtId="0" fontId="1" fillId="0" borderId="0" xfId="0" applyFont="1" applyFill="1" applyAlignment="1">
      <alignment vertical="center" wrapText="1"/>
    </xf>
    <xf numFmtId="176" fontId="1" fillId="0" borderId="0" xfId="0" applyNumberFormat="1" applyFont="1" applyFill="1" applyAlignment="1">
      <alignment horizontal="center" vertical="center"/>
    </xf>
    <xf numFmtId="0" fontId="5" fillId="0" borderId="2" xfId="0" applyFont="1" applyFill="1" applyBorder="1" applyAlignment="1">
      <alignment horizontal="center" vertical="center"/>
    </xf>
    <xf numFmtId="176" fontId="5" fillId="0" borderId="2" xfId="0" applyNumberFormat="1" applyFont="1" applyFill="1" applyBorder="1" applyAlignment="1">
      <alignment horizontal="center" vertical="center"/>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176" fontId="6" fillId="0" borderId="4" xfId="0" applyNumberFormat="1" applyFont="1" applyFill="1" applyBorder="1" applyAlignment="1">
      <alignment horizontal="left" vertical="center" wrapText="1"/>
    </xf>
    <xf numFmtId="49" fontId="7" fillId="0" borderId="2" xfId="0" applyNumberFormat="1" applyFont="1" applyFill="1" applyBorder="1" applyAlignment="1">
      <alignment horizontal="center" vertical="center"/>
    </xf>
    <xf numFmtId="0" fontId="7" fillId="0" borderId="2" xfId="0" applyFont="1" applyFill="1" applyBorder="1" applyAlignment="1">
      <alignment horizontal="center" vertical="center" wrapText="1"/>
    </xf>
    <xf numFmtId="176" fontId="7" fillId="0" borderId="2" xfId="0" applyNumberFormat="1" applyFont="1" applyFill="1" applyBorder="1" applyAlignment="1">
      <alignment horizontal="center"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center" vertical="center" wrapText="1"/>
    </xf>
    <xf numFmtId="49" fontId="9" fillId="0" borderId="2" xfId="0" applyNumberFormat="1" applyFont="1" applyFill="1" applyBorder="1" applyAlignment="1">
      <alignment vertical="center" wrapText="1"/>
    </xf>
    <xf numFmtId="0" fontId="9" fillId="0" borderId="2" xfId="0" applyFont="1" applyFill="1" applyBorder="1" applyAlignment="1">
      <alignment vertical="center" wrapText="1"/>
    </xf>
    <xf numFmtId="0" fontId="2" fillId="0" borderId="2" xfId="0" applyNumberFormat="1" applyFont="1" applyFill="1" applyBorder="1" applyAlignment="1">
      <alignment horizontal="center" vertical="center" wrapText="1"/>
    </xf>
    <xf numFmtId="0" fontId="2" fillId="0" borderId="2" xfId="0" applyNumberFormat="1" applyFont="1" applyFill="1" applyBorder="1" applyAlignment="1">
      <alignment vertical="center" wrapText="1"/>
    </xf>
    <xf numFmtId="176" fontId="2" fillId="0" borderId="2" xfId="0" applyNumberFormat="1" applyFont="1" applyFill="1" applyBorder="1" applyAlignment="1">
      <alignment horizontal="right" vertical="center" wrapText="1"/>
    </xf>
    <xf numFmtId="49" fontId="9"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2" fillId="0" borderId="2" xfId="0" applyNumberFormat="1" applyFont="1" applyFill="1" applyBorder="1" applyAlignment="1">
      <alignment horizontal="left" vertical="center" wrapText="1"/>
    </xf>
    <xf numFmtId="49" fontId="2" fillId="0" borderId="2" xfId="49" applyNumberFormat="1" applyFont="1" applyFill="1" applyBorder="1" applyAlignment="1" applyProtection="1">
      <alignment horizontal="center" vertical="center" wrapText="1"/>
    </xf>
    <xf numFmtId="49" fontId="2" fillId="0" borderId="2" xfId="49" applyNumberFormat="1" applyFont="1" applyFill="1" applyBorder="1" applyAlignment="1" applyProtection="1">
      <alignment horizontal="left" vertical="center" wrapText="1"/>
    </xf>
    <xf numFmtId="0" fontId="2" fillId="0" borderId="2" xfId="49" applyNumberFormat="1" applyFont="1" applyFill="1" applyBorder="1" applyAlignment="1" applyProtection="1">
      <alignment horizontal="center" vertical="center" wrapText="1"/>
    </xf>
    <xf numFmtId="176" fontId="2" fillId="0" borderId="2" xfId="49" applyNumberFormat="1" applyFont="1" applyFill="1" applyBorder="1" applyAlignment="1" applyProtection="1">
      <alignment horizontal="right" vertical="center" wrapText="1"/>
    </xf>
    <xf numFmtId="0" fontId="2" fillId="0" borderId="2" xfId="49" applyFont="1" applyFill="1" applyBorder="1" applyAlignment="1" applyProtection="1">
      <alignment horizontal="center" vertical="center" wrapText="1"/>
    </xf>
    <xf numFmtId="0" fontId="2" fillId="0" borderId="2" xfId="49" applyFont="1" applyFill="1" applyBorder="1" applyAlignment="1" applyProtection="1">
      <alignment horizontal="left" vertical="center" wrapText="1"/>
    </xf>
    <xf numFmtId="177" fontId="2" fillId="0" borderId="2" xfId="50" applyNumberFormat="1" applyFont="1" applyFill="1" applyBorder="1" applyAlignment="1" applyProtection="1">
      <alignment horizontal="left" vertical="center" wrapText="1"/>
    </xf>
    <xf numFmtId="176" fontId="1" fillId="0" borderId="0" xfId="0" applyNumberFormat="1" applyFont="1" applyFill="1" applyAlignment="1">
      <alignment horizontal="right" vertical="center" wrapText="1"/>
    </xf>
    <xf numFmtId="176" fontId="5" fillId="0" borderId="2" xfId="0" applyNumberFormat="1" applyFont="1" applyFill="1" applyBorder="1" applyAlignment="1">
      <alignment horizontal="right" vertical="center" wrapText="1"/>
    </xf>
    <xf numFmtId="176" fontId="6" fillId="0" borderId="5" xfId="0" applyNumberFormat="1" applyFont="1" applyFill="1" applyBorder="1" applyAlignment="1">
      <alignment horizontal="right" vertical="center" wrapText="1"/>
    </xf>
    <xf numFmtId="176" fontId="7" fillId="0" borderId="2" xfId="0" applyNumberFormat="1" applyFont="1" applyFill="1" applyBorder="1" applyAlignment="1">
      <alignment horizontal="right" vertical="center" wrapText="1"/>
    </xf>
    <xf numFmtId="176" fontId="9" fillId="0" borderId="2" xfId="0" applyNumberFormat="1" applyFont="1" applyFill="1" applyBorder="1" applyAlignment="1">
      <alignment horizontal="right" vertical="center" wrapText="1"/>
    </xf>
    <xf numFmtId="0" fontId="9" fillId="0" borderId="2" xfId="0" applyNumberFormat="1" applyFont="1" applyFill="1" applyBorder="1" applyAlignment="1">
      <alignment horizontal="center" vertical="center" wrapText="1"/>
    </xf>
    <xf numFmtId="0" fontId="8" fillId="0" borderId="5" xfId="0" applyFont="1" applyFill="1" applyBorder="1" applyAlignment="1">
      <alignment horizontal="left" vertical="center" wrapText="1"/>
    </xf>
    <xf numFmtId="0" fontId="2" fillId="0" borderId="2" xfId="0" applyFont="1" applyFill="1" applyBorder="1" applyAlignment="1">
      <alignment horizontal="left" vertical="center" wrapText="1"/>
    </xf>
    <xf numFmtId="0" fontId="2" fillId="0" borderId="2" xfId="0" applyNumberFormat="1" applyFont="1" applyFill="1" applyBorder="1" applyAlignment="1">
      <alignment horizontal="center" vertical="center"/>
    </xf>
    <xf numFmtId="0" fontId="9" fillId="0" borderId="2" xfId="0" applyFont="1" applyFill="1" applyBorder="1" applyAlignment="1">
      <alignment horizontal="left" vertical="center" wrapText="1"/>
    </xf>
    <xf numFmtId="0" fontId="2" fillId="0" borderId="2" xfId="51" applyFont="1" applyFill="1" applyBorder="1" applyAlignment="1" applyProtection="1">
      <alignment horizontal="left" vertical="center" wrapText="1"/>
    </xf>
    <xf numFmtId="0" fontId="2" fillId="0" borderId="2" xfId="52" applyNumberFormat="1" applyFont="1" applyFill="1" applyBorder="1" applyAlignment="1" applyProtection="1">
      <alignment horizontal="center" vertical="center" wrapText="1"/>
    </xf>
    <xf numFmtId="0" fontId="2" fillId="0" borderId="2" xfId="0" applyFont="1" applyFill="1" applyBorder="1" applyAlignment="1">
      <alignment vertical="center" wrapText="1"/>
    </xf>
    <xf numFmtId="0" fontId="2" fillId="0" borderId="3"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2" xfId="0"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2" xfId="0" applyNumberFormat="1" applyFont="1" applyFill="1" applyBorder="1" applyAlignment="1">
      <alignment horizontal="center" vertical="center"/>
    </xf>
    <xf numFmtId="176" fontId="2" fillId="0" borderId="2" xfId="0" applyNumberFormat="1" applyFont="1" applyFill="1" applyBorder="1" applyAlignment="1">
      <alignment horizontal="right" vertical="center" wrapText="1"/>
    </xf>
    <xf numFmtId="176" fontId="9" fillId="0" borderId="2" xfId="0" applyNumberFormat="1" applyFont="1" applyFill="1" applyBorder="1" applyAlignment="1">
      <alignment horizontal="right" vertical="center" wrapText="1"/>
    </xf>
    <xf numFmtId="0" fontId="2" fillId="0" borderId="2" xfId="0" applyFont="1" applyFill="1" applyBorder="1" applyAlignment="1">
      <alignment horizontal="center" vertical="center" wrapText="1"/>
    </xf>
    <xf numFmtId="176" fontId="2" fillId="0" borderId="5" xfId="0" applyNumberFormat="1" applyFont="1" applyFill="1" applyBorder="1" applyAlignment="1">
      <alignment horizontal="right" vertical="center" wrapText="1"/>
    </xf>
    <xf numFmtId="176" fontId="2" fillId="0" borderId="6" xfId="0" applyNumberFormat="1" applyFont="1" applyFill="1" applyBorder="1" applyAlignment="1">
      <alignment horizontal="right" vertical="center" wrapText="1"/>
    </xf>
    <xf numFmtId="176" fontId="2" fillId="0" borderId="2" xfId="53" applyNumberFormat="1" applyFont="1" applyFill="1" applyBorder="1" applyAlignment="1">
      <alignment horizontal="right" vertical="center" wrapText="1"/>
    </xf>
    <xf numFmtId="0" fontId="9" fillId="0" borderId="2" xfId="0" applyFont="1" applyFill="1" applyBorder="1" applyAlignment="1">
      <alignment horizontal="center" vertical="center"/>
    </xf>
    <xf numFmtId="176" fontId="9" fillId="0" borderId="2" xfId="0" applyNumberFormat="1" applyFont="1" applyFill="1" applyBorder="1">
      <alignment vertical="center"/>
    </xf>
    <xf numFmtId="0" fontId="7" fillId="0" borderId="3"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4" xfId="0" applyNumberFormat="1" applyFont="1" applyFill="1" applyBorder="1" applyAlignment="1">
      <alignment horizontal="center" vertical="center" wrapText="1"/>
    </xf>
    <xf numFmtId="0" fontId="7" fillId="0" borderId="5" xfId="0" applyNumberFormat="1" applyFont="1" applyFill="1" applyBorder="1" applyAlignment="1">
      <alignment horizontal="center"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8" xfId="49"/>
    <cellStyle name="常规 6" xfId="50"/>
    <cellStyle name="常规_物理_4" xfId="51"/>
    <cellStyle name="常规_化学_7" xfId="52"/>
    <cellStyle name="常规 2 4 2 2" xfId="53"/>
  </cellStyles>
  <dxfs count="18">
    <dxf>
      <fill>
        <patternFill patternType="solid">
          <bgColor rgb="FFFF9900"/>
        </patternFill>
      </fill>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colors>
    <mruColors>
      <color rgb="0092D05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www.wps.cn/officeDocument/2023/relationships/customStorage" Target="customStorage/customStorage.xml"/><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284"/>
  <sheetViews>
    <sheetView tabSelected="1" view="pageBreakPreview" zoomScaleNormal="85" workbookViewId="0">
      <selection activeCell="E7" sqref="E7"/>
    </sheetView>
  </sheetViews>
  <sheetFormatPr defaultColWidth="9" defaultRowHeight="13.5"/>
  <cols>
    <col min="1" max="1" width="5.75" style="4" customWidth="1"/>
    <col min="2" max="2" width="10.75" style="4" customWidth="1"/>
    <col min="3" max="3" width="11.75" style="4" customWidth="1"/>
    <col min="4" max="4" width="16.6333333333333" style="4" customWidth="1"/>
    <col min="5" max="5" width="93.75" style="5" customWidth="1"/>
    <col min="6" max="6" width="6.38333333333333" style="4" customWidth="1"/>
    <col min="7" max="7" width="5" style="4" customWidth="1"/>
    <col min="8" max="8" width="10.25" style="6" customWidth="1"/>
    <col min="9" max="9" width="12.6333333333333" style="7" customWidth="1"/>
    <col min="10" max="16384" width="9" style="8"/>
  </cols>
  <sheetData>
    <row r="1" ht="18.75" spans="1:9">
      <c r="A1" s="9" t="s">
        <v>0</v>
      </c>
      <c r="B1" s="9"/>
      <c r="C1" s="10"/>
      <c r="D1" s="10"/>
      <c r="E1" s="11"/>
      <c r="F1" s="10"/>
      <c r="G1" s="10"/>
      <c r="H1" s="12"/>
      <c r="I1" s="40"/>
    </row>
    <row r="2" ht="36.6" customHeight="1" spans="1:9">
      <c r="A2" s="13" t="s">
        <v>1</v>
      </c>
      <c r="B2" s="13"/>
      <c r="C2" s="13"/>
      <c r="D2" s="13"/>
      <c r="E2" s="13"/>
      <c r="F2" s="13"/>
      <c r="G2" s="13"/>
      <c r="H2" s="14"/>
      <c r="I2" s="41"/>
    </row>
    <row r="3" ht="55.15" customHeight="1" spans="1:9">
      <c r="A3" s="15" t="s">
        <v>2</v>
      </c>
      <c r="B3" s="16"/>
      <c r="C3" s="16"/>
      <c r="D3" s="16"/>
      <c r="E3" s="16"/>
      <c r="F3" s="16"/>
      <c r="G3" s="16"/>
      <c r="H3" s="17"/>
      <c r="I3" s="42"/>
    </row>
    <row r="4" ht="101.25" customHeight="1" spans="1:9">
      <c r="A4" s="15" t="s">
        <v>3</v>
      </c>
      <c r="B4" s="16"/>
      <c r="C4" s="16"/>
      <c r="D4" s="16"/>
      <c r="E4" s="16"/>
      <c r="F4" s="16"/>
      <c r="G4" s="16"/>
      <c r="H4" s="17"/>
      <c r="I4" s="42"/>
    </row>
    <row r="5" ht="36.6" customHeight="1" spans="1:9">
      <c r="A5" s="18" t="s">
        <v>4</v>
      </c>
      <c r="B5" s="19" t="s">
        <v>5</v>
      </c>
      <c r="C5" s="19" t="s">
        <v>6</v>
      </c>
      <c r="D5" s="19" t="s">
        <v>7</v>
      </c>
      <c r="E5" s="19" t="s">
        <v>8</v>
      </c>
      <c r="F5" s="19" t="s">
        <v>9</v>
      </c>
      <c r="G5" s="19" t="s">
        <v>10</v>
      </c>
      <c r="H5" s="20" t="s">
        <v>11</v>
      </c>
      <c r="I5" s="20" t="s">
        <v>12</v>
      </c>
    </row>
    <row r="6" s="1" customFormat="1" ht="30" customHeight="1" spans="1:9">
      <c r="A6" s="21" t="s">
        <v>13</v>
      </c>
      <c r="B6" s="22"/>
      <c r="C6" s="22"/>
      <c r="D6" s="22"/>
      <c r="E6" s="23"/>
      <c r="F6" s="24"/>
      <c r="G6" s="24"/>
      <c r="H6" s="24"/>
      <c r="I6" s="43"/>
    </row>
    <row r="7" s="2" customFormat="1" ht="42" customHeight="1" spans="1:9">
      <c r="A7" s="25" t="s">
        <v>14</v>
      </c>
      <c r="B7" s="26"/>
      <c r="C7" s="26"/>
      <c r="D7" s="27" t="s">
        <v>15</v>
      </c>
      <c r="E7" s="28" t="s">
        <v>16</v>
      </c>
      <c r="F7" s="27" t="s">
        <v>17</v>
      </c>
      <c r="G7" s="27">
        <v>1</v>
      </c>
      <c r="H7" s="29">
        <v>2600</v>
      </c>
      <c r="I7" s="44">
        <f t="shared" ref="I7:I70" si="0">G7*H7</f>
        <v>2600</v>
      </c>
    </row>
    <row r="8" s="2" customFormat="1" ht="48" spans="1:9">
      <c r="A8" s="30" t="s">
        <v>18</v>
      </c>
      <c r="B8" s="31"/>
      <c r="C8" s="31"/>
      <c r="D8" s="27" t="s">
        <v>19</v>
      </c>
      <c r="E8" s="32" t="s">
        <v>20</v>
      </c>
      <c r="F8" s="27" t="s">
        <v>17</v>
      </c>
      <c r="G8" s="27">
        <v>1</v>
      </c>
      <c r="H8" s="29">
        <v>2600</v>
      </c>
      <c r="I8" s="44">
        <f t="shared" si="0"/>
        <v>2600</v>
      </c>
    </row>
    <row r="9" s="2" customFormat="1" ht="36" spans="1:9">
      <c r="A9" s="30" t="s">
        <v>21</v>
      </c>
      <c r="B9" s="31"/>
      <c r="C9" s="31"/>
      <c r="D9" s="27" t="s">
        <v>22</v>
      </c>
      <c r="E9" s="32" t="s">
        <v>23</v>
      </c>
      <c r="F9" s="27" t="s">
        <v>17</v>
      </c>
      <c r="G9" s="27">
        <v>1</v>
      </c>
      <c r="H9" s="29">
        <v>2600</v>
      </c>
      <c r="I9" s="44">
        <f t="shared" si="0"/>
        <v>2600</v>
      </c>
    </row>
    <row r="10" s="2" customFormat="1" ht="36" spans="1:9">
      <c r="A10" s="30" t="s">
        <v>24</v>
      </c>
      <c r="B10" s="31"/>
      <c r="C10" s="31"/>
      <c r="D10" s="27" t="s">
        <v>25</v>
      </c>
      <c r="E10" s="32" t="s">
        <v>26</v>
      </c>
      <c r="F10" s="27" t="s">
        <v>17</v>
      </c>
      <c r="G10" s="27">
        <v>1</v>
      </c>
      <c r="H10" s="29">
        <v>2600</v>
      </c>
      <c r="I10" s="44">
        <f t="shared" si="0"/>
        <v>2600</v>
      </c>
    </row>
    <row r="11" s="2" customFormat="1" ht="36" spans="1:9">
      <c r="A11" s="30" t="s">
        <v>27</v>
      </c>
      <c r="B11" s="31"/>
      <c r="C11" s="31"/>
      <c r="D11" s="27" t="s">
        <v>28</v>
      </c>
      <c r="E11" s="32" t="s">
        <v>29</v>
      </c>
      <c r="F11" s="27" t="s">
        <v>17</v>
      </c>
      <c r="G11" s="27">
        <v>1</v>
      </c>
      <c r="H11" s="29">
        <v>2600</v>
      </c>
      <c r="I11" s="44">
        <f t="shared" si="0"/>
        <v>2600</v>
      </c>
    </row>
    <row r="12" s="2" customFormat="1" ht="36" spans="1:9">
      <c r="A12" s="30" t="s">
        <v>30</v>
      </c>
      <c r="B12" s="31"/>
      <c r="C12" s="31"/>
      <c r="D12" s="27" t="s">
        <v>31</v>
      </c>
      <c r="E12" s="32" t="s">
        <v>32</v>
      </c>
      <c r="F12" s="27" t="s">
        <v>17</v>
      </c>
      <c r="G12" s="27">
        <v>1</v>
      </c>
      <c r="H12" s="29">
        <v>2600</v>
      </c>
      <c r="I12" s="44">
        <f t="shared" si="0"/>
        <v>2600</v>
      </c>
    </row>
    <row r="13" s="2" customFormat="1" ht="36" spans="1:9">
      <c r="A13" s="30" t="s">
        <v>33</v>
      </c>
      <c r="B13" s="31"/>
      <c r="C13" s="31"/>
      <c r="D13" s="27" t="s">
        <v>34</v>
      </c>
      <c r="E13" s="32" t="s">
        <v>35</v>
      </c>
      <c r="F13" s="27" t="s">
        <v>17</v>
      </c>
      <c r="G13" s="27">
        <v>1</v>
      </c>
      <c r="H13" s="29">
        <v>2600</v>
      </c>
      <c r="I13" s="44">
        <f t="shared" si="0"/>
        <v>2600</v>
      </c>
    </row>
    <row r="14" s="2" customFormat="1" ht="36" spans="1:9">
      <c r="A14" s="30" t="s">
        <v>36</v>
      </c>
      <c r="B14" s="31"/>
      <c r="C14" s="31"/>
      <c r="D14" s="27" t="s">
        <v>37</v>
      </c>
      <c r="E14" s="32" t="s">
        <v>38</v>
      </c>
      <c r="F14" s="27" t="s">
        <v>17</v>
      </c>
      <c r="G14" s="27">
        <v>1</v>
      </c>
      <c r="H14" s="29">
        <v>2600</v>
      </c>
      <c r="I14" s="44">
        <f t="shared" si="0"/>
        <v>2600</v>
      </c>
    </row>
    <row r="15" s="2" customFormat="1" ht="36" spans="1:9">
      <c r="A15" s="30" t="s">
        <v>39</v>
      </c>
      <c r="B15" s="31"/>
      <c r="C15" s="31"/>
      <c r="D15" s="27" t="s">
        <v>40</v>
      </c>
      <c r="E15" s="32" t="s">
        <v>41</v>
      </c>
      <c r="F15" s="27" t="s">
        <v>17</v>
      </c>
      <c r="G15" s="27">
        <v>1</v>
      </c>
      <c r="H15" s="29">
        <v>2600</v>
      </c>
      <c r="I15" s="44">
        <f t="shared" si="0"/>
        <v>2600</v>
      </c>
    </row>
    <row r="16" s="2" customFormat="1" ht="60" spans="1:9">
      <c r="A16" s="30" t="s">
        <v>42</v>
      </c>
      <c r="B16" s="31"/>
      <c r="C16" s="31"/>
      <c r="D16" s="27" t="s">
        <v>43</v>
      </c>
      <c r="E16" s="32" t="s">
        <v>44</v>
      </c>
      <c r="F16" s="27" t="s">
        <v>17</v>
      </c>
      <c r="G16" s="27">
        <v>1</v>
      </c>
      <c r="H16" s="29">
        <v>2600</v>
      </c>
      <c r="I16" s="44">
        <f t="shared" si="0"/>
        <v>2600</v>
      </c>
    </row>
    <row r="17" s="2" customFormat="1" ht="36" spans="1:9">
      <c r="A17" s="30" t="s">
        <v>45</v>
      </c>
      <c r="B17" s="31"/>
      <c r="C17" s="31"/>
      <c r="D17" s="27" t="s">
        <v>46</v>
      </c>
      <c r="E17" s="32" t="s">
        <v>47</v>
      </c>
      <c r="F17" s="27" t="s">
        <v>17</v>
      </c>
      <c r="G17" s="27">
        <v>1</v>
      </c>
      <c r="H17" s="29">
        <v>2600</v>
      </c>
      <c r="I17" s="44">
        <f t="shared" si="0"/>
        <v>2600</v>
      </c>
    </row>
    <row r="18" s="2" customFormat="1" ht="60" spans="1:9">
      <c r="A18" s="30" t="s">
        <v>48</v>
      </c>
      <c r="B18" s="31"/>
      <c r="C18" s="31"/>
      <c r="D18" s="27" t="s">
        <v>49</v>
      </c>
      <c r="E18" s="32" t="s">
        <v>50</v>
      </c>
      <c r="F18" s="27" t="s">
        <v>17</v>
      </c>
      <c r="G18" s="27">
        <v>1</v>
      </c>
      <c r="H18" s="29">
        <v>2600</v>
      </c>
      <c r="I18" s="44">
        <f t="shared" si="0"/>
        <v>2600</v>
      </c>
    </row>
    <row r="19" s="2" customFormat="1" ht="36" spans="1:9">
      <c r="A19" s="30" t="s">
        <v>51</v>
      </c>
      <c r="B19" s="31"/>
      <c r="C19" s="31"/>
      <c r="D19" s="27" t="s">
        <v>52</v>
      </c>
      <c r="E19" s="32" t="s">
        <v>53</v>
      </c>
      <c r="F19" s="27" t="s">
        <v>17</v>
      </c>
      <c r="G19" s="27">
        <v>1</v>
      </c>
      <c r="H19" s="29">
        <v>2600</v>
      </c>
      <c r="I19" s="44">
        <f t="shared" si="0"/>
        <v>2600</v>
      </c>
    </row>
    <row r="20" s="2" customFormat="1" ht="36" spans="1:9">
      <c r="A20" s="30" t="s">
        <v>54</v>
      </c>
      <c r="B20" s="31"/>
      <c r="C20" s="31"/>
      <c r="D20" s="27" t="s">
        <v>55</v>
      </c>
      <c r="E20" s="32" t="s">
        <v>56</v>
      </c>
      <c r="F20" s="27" t="s">
        <v>17</v>
      </c>
      <c r="G20" s="27">
        <v>1</v>
      </c>
      <c r="H20" s="29">
        <v>2600</v>
      </c>
      <c r="I20" s="44">
        <f t="shared" si="0"/>
        <v>2600</v>
      </c>
    </row>
    <row r="21" s="2" customFormat="1" ht="36" spans="1:9">
      <c r="A21" s="30" t="s">
        <v>57</v>
      </c>
      <c r="B21" s="31"/>
      <c r="C21" s="31"/>
      <c r="D21" s="27" t="s">
        <v>58</v>
      </c>
      <c r="E21" s="32" t="s">
        <v>59</v>
      </c>
      <c r="F21" s="27" t="s">
        <v>17</v>
      </c>
      <c r="G21" s="27">
        <v>1</v>
      </c>
      <c r="H21" s="29">
        <v>2600</v>
      </c>
      <c r="I21" s="44">
        <f t="shared" si="0"/>
        <v>2600</v>
      </c>
    </row>
    <row r="22" s="2" customFormat="1" ht="60" spans="1:9">
      <c r="A22" s="30" t="s">
        <v>60</v>
      </c>
      <c r="B22" s="31"/>
      <c r="C22" s="31"/>
      <c r="D22" s="27" t="s">
        <v>61</v>
      </c>
      <c r="E22" s="32" t="s">
        <v>62</v>
      </c>
      <c r="F22" s="27" t="s">
        <v>17</v>
      </c>
      <c r="G22" s="27">
        <v>1</v>
      </c>
      <c r="H22" s="29">
        <v>2600</v>
      </c>
      <c r="I22" s="44">
        <f t="shared" si="0"/>
        <v>2600</v>
      </c>
    </row>
    <row r="23" s="2" customFormat="1" ht="36" spans="1:9">
      <c r="A23" s="30" t="s">
        <v>63</v>
      </c>
      <c r="B23" s="31"/>
      <c r="C23" s="31"/>
      <c r="D23" s="27" t="s">
        <v>64</v>
      </c>
      <c r="E23" s="32" t="s">
        <v>65</v>
      </c>
      <c r="F23" s="27" t="s">
        <v>17</v>
      </c>
      <c r="G23" s="27">
        <v>1</v>
      </c>
      <c r="H23" s="29">
        <v>2600</v>
      </c>
      <c r="I23" s="44">
        <f t="shared" si="0"/>
        <v>2600</v>
      </c>
    </row>
    <row r="24" s="2" customFormat="1" ht="48" spans="1:9">
      <c r="A24" s="30" t="s">
        <v>66</v>
      </c>
      <c r="B24" s="31"/>
      <c r="C24" s="31"/>
      <c r="D24" s="27" t="s">
        <v>67</v>
      </c>
      <c r="E24" s="32" t="s">
        <v>68</v>
      </c>
      <c r="F24" s="27" t="s">
        <v>17</v>
      </c>
      <c r="G24" s="27">
        <v>1</v>
      </c>
      <c r="H24" s="29">
        <v>2600</v>
      </c>
      <c r="I24" s="44">
        <f t="shared" si="0"/>
        <v>2600</v>
      </c>
    </row>
    <row r="25" s="2" customFormat="1" ht="36" spans="1:9">
      <c r="A25" s="30" t="s">
        <v>69</v>
      </c>
      <c r="B25" s="31"/>
      <c r="C25" s="31"/>
      <c r="D25" s="27" t="s">
        <v>70</v>
      </c>
      <c r="E25" s="32" t="s">
        <v>71</v>
      </c>
      <c r="F25" s="27" t="s">
        <v>17</v>
      </c>
      <c r="G25" s="27">
        <v>1</v>
      </c>
      <c r="H25" s="29">
        <v>2600</v>
      </c>
      <c r="I25" s="44">
        <f t="shared" si="0"/>
        <v>2600</v>
      </c>
    </row>
    <row r="26" s="2" customFormat="1" ht="60" spans="1:9">
      <c r="A26" s="30" t="s">
        <v>72</v>
      </c>
      <c r="B26" s="31"/>
      <c r="C26" s="31"/>
      <c r="D26" s="27" t="s">
        <v>73</v>
      </c>
      <c r="E26" s="32" t="s">
        <v>74</v>
      </c>
      <c r="F26" s="27" t="s">
        <v>17</v>
      </c>
      <c r="G26" s="27">
        <v>1</v>
      </c>
      <c r="H26" s="29">
        <v>2600</v>
      </c>
      <c r="I26" s="44">
        <f t="shared" si="0"/>
        <v>2600</v>
      </c>
    </row>
    <row r="27" s="2" customFormat="1" ht="36" spans="1:9">
      <c r="A27" s="30" t="s">
        <v>75</v>
      </c>
      <c r="B27" s="31"/>
      <c r="C27" s="31"/>
      <c r="D27" s="27" t="s">
        <v>76</v>
      </c>
      <c r="E27" s="32" t="s">
        <v>77</v>
      </c>
      <c r="F27" s="27" t="s">
        <v>17</v>
      </c>
      <c r="G27" s="27">
        <v>1</v>
      </c>
      <c r="H27" s="29">
        <v>2600</v>
      </c>
      <c r="I27" s="44">
        <f t="shared" si="0"/>
        <v>2600</v>
      </c>
    </row>
    <row r="28" s="2" customFormat="1" ht="48" spans="1:9">
      <c r="A28" s="30" t="s">
        <v>78</v>
      </c>
      <c r="B28" s="31"/>
      <c r="C28" s="31"/>
      <c r="D28" s="27" t="s">
        <v>79</v>
      </c>
      <c r="E28" s="32" t="s">
        <v>80</v>
      </c>
      <c r="F28" s="27" t="s">
        <v>17</v>
      </c>
      <c r="G28" s="27">
        <v>1</v>
      </c>
      <c r="H28" s="29">
        <v>2600</v>
      </c>
      <c r="I28" s="44">
        <f t="shared" si="0"/>
        <v>2600</v>
      </c>
    </row>
    <row r="29" s="2" customFormat="1" ht="36" spans="1:9">
      <c r="A29" s="30" t="s">
        <v>81</v>
      </c>
      <c r="B29" s="31"/>
      <c r="C29" s="31"/>
      <c r="D29" s="27" t="s">
        <v>82</v>
      </c>
      <c r="E29" s="32" t="s">
        <v>83</v>
      </c>
      <c r="F29" s="27" t="s">
        <v>17</v>
      </c>
      <c r="G29" s="27">
        <v>1</v>
      </c>
      <c r="H29" s="29">
        <v>2600</v>
      </c>
      <c r="I29" s="44">
        <f t="shared" si="0"/>
        <v>2600</v>
      </c>
    </row>
    <row r="30" s="2" customFormat="1" ht="36" spans="1:9">
      <c r="A30" s="30" t="s">
        <v>84</v>
      </c>
      <c r="B30" s="31"/>
      <c r="C30" s="31"/>
      <c r="D30" s="27" t="s">
        <v>85</v>
      </c>
      <c r="E30" s="32" t="s">
        <v>86</v>
      </c>
      <c r="F30" s="27" t="s">
        <v>17</v>
      </c>
      <c r="G30" s="27">
        <v>1</v>
      </c>
      <c r="H30" s="29">
        <v>2600</v>
      </c>
      <c r="I30" s="44">
        <f t="shared" si="0"/>
        <v>2600</v>
      </c>
    </row>
    <row r="31" s="2" customFormat="1" ht="36" spans="1:9">
      <c r="A31" s="30" t="s">
        <v>87</v>
      </c>
      <c r="B31" s="31"/>
      <c r="C31" s="31"/>
      <c r="D31" s="27" t="s">
        <v>88</v>
      </c>
      <c r="E31" s="32" t="s">
        <v>89</v>
      </c>
      <c r="F31" s="27" t="s">
        <v>17</v>
      </c>
      <c r="G31" s="27">
        <v>1</v>
      </c>
      <c r="H31" s="29">
        <v>2600</v>
      </c>
      <c r="I31" s="44">
        <f t="shared" si="0"/>
        <v>2600</v>
      </c>
    </row>
    <row r="32" s="2" customFormat="1" ht="36" spans="1:9">
      <c r="A32" s="30" t="s">
        <v>90</v>
      </c>
      <c r="B32" s="31"/>
      <c r="C32" s="31"/>
      <c r="D32" s="27" t="s">
        <v>91</v>
      </c>
      <c r="E32" s="32" t="s">
        <v>92</v>
      </c>
      <c r="F32" s="27" t="s">
        <v>17</v>
      </c>
      <c r="G32" s="27">
        <v>1</v>
      </c>
      <c r="H32" s="29">
        <v>2600</v>
      </c>
      <c r="I32" s="44">
        <f t="shared" si="0"/>
        <v>2600</v>
      </c>
    </row>
    <row r="33" s="2" customFormat="1" ht="36" spans="1:9">
      <c r="A33" s="30" t="s">
        <v>93</v>
      </c>
      <c r="B33" s="19"/>
      <c r="C33" s="31"/>
      <c r="D33" s="27" t="s">
        <v>94</v>
      </c>
      <c r="E33" s="32" t="s">
        <v>95</v>
      </c>
      <c r="F33" s="27" t="s">
        <v>17</v>
      </c>
      <c r="G33" s="27">
        <v>1</v>
      </c>
      <c r="H33" s="29">
        <v>2600</v>
      </c>
      <c r="I33" s="44">
        <f t="shared" si="0"/>
        <v>2600</v>
      </c>
    </row>
    <row r="34" s="2" customFormat="1" ht="36" spans="1:9">
      <c r="A34" s="30" t="s">
        <v>96</v>
      </c>
      <c r="B34" s="31"/>
      <c r="C34" s="31"/>
      <c r="D34" s="27" t="s">
        <v>97</v>
      </c>
      <c r="E34" s="32" t="s">
        <v>98</v>
      </c>
      <c r="F34" s="27" t="s">
        <v>17</v>
      </c>
      <c r="G34" s="27">
        <v>1</v>
      </c>
      <c r="H34" s="29">
        <v>2600</v>
      </c>
      <c r="I34" s="44">
        <f t="shared" si="0"/>
        <v>2600</v>
      </c>
    </row>
    <row r="35" s="2" customFormat="1" ht="36" spans="1:9">
      <c r="A35" s="30" t="s">
        <v>99</v>
      </c>
      <c r="B35" s="31"/>
      <c r="C35" s="31"/>
      <c r="D35" s="27" t="s">
        <v>100</v>
      </c>
      <c r="E35" s="32" t="s">
        <v>101</v>
      </c>
      <c r="F35" s="27" t="s">
        <v>17</v>
      </c>
      <c r="G35" s="27">
        <v>1</v>
      </c>
      <c r="H35" s="29">
        <v>2600</v>
      </c>
      <c r="I35" s="44">
        <f t="shared" si="0"/>
        <v>2600</v>
      </c>
    </row>
    <row r="36" s="2" customFormat="1" ht="36" spans="1:9">
      <c r="A36" s="30" t="s">
        <v>102</v>
      </c>
      <c r="B36" s="31"/>
      <c r="C36" s="31"/>
      <c r="D36" s="27" t="s">
        <v>103</v>
      </c>
      <c r="E36" s="32" t="s">
        <v>104</v>
      </c>
      <c r="F36" s="27" t="s">
        <v>17</v>
      </c>
      <c r="G36" s="27">
        <v>1</v>
      </c>
      <c r="H36" s="29">
        <v>2600</v>
      </c>
      <c r="I36" s="44">
        <f t="shared" si="0"/>
        <v>2600</v>
      </c>
    </row>
    <row r="37" s="2" customFormat="1" ht="48" spans="1:9">
      <c r="A37" s="30" t="s">
        <v>105</v>
      </c>
      <c r="B37" s="31"/>
      <c r="C37" s="31"/>
      <c r="D37" s="27" t="s">
        <v>106</v>
      </c>
      <c r="E37" s="32" t="s">
        <v>107</v>
      </c>
      <c r="F37" s="27" t="s">
        <v>17</v>
      </c>
      <c r="G37" s="27">
        <v>1</v>
      </c>
      <c r="H37" s="29">
        <v>2600</v>
      </c>
      <c r="I37" s="44">
        <f t="shared" si="0"/>
        <v>2600</v>
      </c>
    </row>
    <row r="38" s="2" customFormat="1" ht="48" spans="1:9">
      <c r="A38" s="30" t="s">
        <v>108</v>
      </c>
      <c r="B38" s="31"/>
      <c r="C38" s="31"/>
      <c r="D38" s="27" t="s">
        <v>109</v>
      </c>
      <c r="E38" s="32" t="s">
        <v>110</v>
      </c>
      <c r="F38" s="27" t="s">
        <v>17</v>
      </c>
      <c r="G38" s="27">
        <v>1</v>
      </c>
      <c r="H38" s="29">
        <v>2600</v>
      </c>
      <c r="I38" s="44">
        <f t="shared" si="0"/>
        <v>2600</v>
      </c>
    </row>
    <row r="39" s="2" customFormat="1" ht="60" spans="1:9">
      <c r="A39" s="30" t="s">
        <v>111</v>
      </c>
      <c r="B39" s="31"/>
      <c r="C39" s="31"/>
      <c r="D39" s="27" t="s">
        <v>112</v>
      </c>
      <c r="E39" s="32" t="s">
        <v>113</v>
      </c>
      <c r="F39" s="27" t="s">
        <v>17</v>
      </c>
      <c r="G39" s="27">
        <v>1</v>
      </c>
      <c r="H39" s="29">
        <v>2600</v>
      </c>
      <c r="I39" s="44">
        <f t="shared" si="0"/>
        <v>2600</v>
      </c>
    </row>
    <row r="40" s="2" customFormat="1" ht="60" spans="1:9">
      <c r="A40" s="30" t="s">
        <v>114</v>
      </c>
      <c r="B40" s="31"/>
      <c r="C40" s="31"/>
      <c r="D40" s="27" t="s">
        <v>115</v>
      </c>
      <c r="E40" s="32" t="s">
        <v>116</v>
      </c>
      <c r="F40" s="27" t="s">
        <v>17</v>
      </c>
      <c r="G40" s="27">
        <v>1</v>
      </c>
      <c r="H40" s="29">
        <v>2600</v>
      </c>
      <c r="I40" s="44">
        <f t="shared" si="0"/>
        <v>2600</v>
      </c>
    </row>
    <row r="41" s="2" customFormat="1" ht="36" spans="1:9">
      <c r="A41" s="30" t="s">
        <v>117</v>
      </c>
      <c r="B41" s="31"/>
      <c r="C41" s="31"/>
      <c r="D41" s="27" t="s">
        <v>118</v>
      </c>
      <c r="E41" s="32" t="s">
        <v>119</v>
      </c>
      <c r="F41" s="27" t="s">
        <v>17</v>
      </c>
      <c r="G41" s="27">
        <v>1</v>
      </c>
      <c r="H41" s="29">
        <v>2600</v>
      </c>
      <c r="I41" s="44">
        <f t="shared" si="0"/>
        <v>2600</v>
      </c>
    </row>
    <row r="42" s="2" customFormat="1" ht="36" spans="1:9">
      <c r="A42" s="30" t="s">
        <v>120</v>
      </c>
      <c r="B42" s="31"/>
      <c r="C42" s="31"/>
      <c r="D42" s="27" t="s">
        <v>121</v>
      </c>
      <c r="E42" s="32" t="s">
        <v>122</v>
      </c>
      <c r="F42" s="27" t="s">
        <v>17</v>
      </c>
      <c r="G42" s="27">
        <v>1</v>
      </c>
      <c r="H42" s="29">
        <v>2600</v>
      </c>
      <c r="I42" s="44">
        <f t="shared" si="0"/>
        <v>2600</v>
      </c>
    </row>
    <row r="43" s="2" customFormat="1" ht="36" spans="1:9">
      <c r="A43" s="30" t="s">
        <v>123</v>
      </c>
      <c r="B43" s="31"/>
      <c r="C43" s="31"/>
      <c r="D43" s="27" t="s">
        <v>124</v>
      </c>
      <c r="E43" s="32" t="s">
        <v>125</v>
      </c>
      <c r="F43" s="27" t="s">
        <v>126</v>
      </c>
      <c r="G43" s="27">
        <v>9</v>
      </c>
      <c r="H43" s="29">
        <v>360</v>
      </c>
      <c r="I43" s="44">
        <f t="shared" si="0"/>
        <v>3240</v>
      </c>
    </row>
    <row r="44" s="2" customFormat="1" ht="24" spans="1:9">
      <c r="A44" s="30" t="s">
        <v>127</v>
      </c>
      <c r="B44" s="31"/>
      <c r="C44" s="31"/>
      <c r="D44" s="27" t="s">
        <v>128</v>
      </c>
      <c r="E44" s="32" t="s">
        <v>129</v>
      </c>
      <c r="F44" s="27" t="s">
        <v>126</v>
      </c>
      <c r="G44" s="27">
        <v>1</v>
      </c>
      <c r="H44" s="29">
        <v>176</v>
      </c>
      <c r="I44" s="44">
        <f t="shared" si="0"/>
        <v>176</v>
      </c>
    </row>
    <row r="45" s="2" customFormat="1" ht="24" spans="1:9">
      <c r="A45" s="30" t="s">
        <v>130</v>
      </c>
      <c r="B45" s="31"/>
      <c r="C45" s="31"/>
      <c r="D45" s="33" t="s">
        <v>131</v>
      </c>
      <c r="E45" s="34" t="s">
        <v>132</v>
      </c>
      <c r="F45" s="27" t="s">
        <v>17</v>
      </c>
      <c r="G45" s="35">
        <v>35</v>
      </c>
      <c r="H45" s="36">
        <v>30</v>
      </c>
      <c r="I45" s="44">
        <f t="shared" si="0"/>
        <v>1050</v>
      </c>
    </row>
    <row r="46" s="2" customFormat="1" ht="24" spans="1:9">
      <c r="A46" s="30" t="s">
        <v>133</v>
      </c>
      <c r="B46" s="31"/>
      <c r="C46" s="31"/>
      <c r="D46" s="33" t="s">
        <v>134</v>
      </c>
      <c r="E46" s="34" t="s">
        <v>135</v>
      </c>
      <c r="F46" s="27" t="s">
        <v>17</v>
      </c>
      <c r="G46" s="35">
        <v>23</v>
      </c>
      <c r="H46" s="36">
        <v>10</v>
      </c>
      <c r="I46" s="44">
        <f t="shared" si="0"/>
        <v>230</v>
      </c>
    </row>
    <row r="47" s="2" customFormat="1" ht="36" spans="1:9">
      <c r="A47" s="30" t="s">
        <v>136</v>
      </c>
      <c r="B47" s="31"/>
      <c r="C47" s="31"/>
      <c r="D47" s="33" t="s">
        <v>137</v>
      </c>
      <c r="E47" s="34" t="s">
        <v>138</v>
      </c>
      <c r="F47" s="27" t="s">
        <v>17</v>
      </c>
      <c r="G47" s="35">
        <v>12</v>
      </c>
      <c r="H47" s="36">
        <v>70</v>
      </c>
      <c r="I47" s="44">
        <f t="shared" si="0"/>
        <v>840</v>
      </c>
    </row>
    <row r="48" s="2" customFormat="1" ht="36" spans="1:9">
      <c r="A48" s="30" t="s">
        <v>139</v>
      </c>
      <c r="B48" s="31"/>
      <c r="C48" s="31"/>
      <c r="D48" s="33" t="s">
        <v>140</v>
      </c>
      <c r="E48" s="34" t="s">
        <v>141</v>
      </c>
      <c r="F48" s="27" t="s">
        <v>17</v>
      </c>
      <c r="G48" s="35">
        <v>2</v>
      </c>
      <c r="H48" s="36">
        <v>110</v>
      </c>
      <c r="I48" s="44">
        <f t="shared" si="0"/>
        <v>220</v>
      </c>
    </row>
    <row r="49" s="2" customFormat="1" ht="72" spans="1:9">
      <c r="A49" s="30" t="s">
        <v>142</v>
      </c>
      <c r="B49" s="31"/>
      <c r="C49" s="31"/>
      <c r="D49" s="37" t="s">
        <v>143</v>
      </c>
      <c r="E49" s="38" t="s">
        <v>144</v>
      </c>
      <c r="F49" s="27" t="s">
        <v>17</v>
      </c>
      <c r="G49" s="35">
        <v>23</v>
      </c>
      <c r="H49" s="36">
        <v>50</v>
      </c>
      <c r="I49" s="44">
        <f t="shared" si="0"/>
        <v>1150</v>
      </c>
    </row>
    <row r="50" s="2" customFormat="1" ht="24" spans="1:9">
      <c r="A50" s="30" t="s">
        <v>145</v>
      </c>
      <c r="B50" s="31"/>
      <c r="C50" s="31"/>
      <c r="D50" s="33" t="s">
        <v>146</v>
      </c>
      <c r="E50" s="34" t="s">
        <v>147</v>
      </c>
      <c r="F50" s="27" t="s">
        <v>17</v>
      </c>
      <c r="G50" s="35">
        <v>2</v>
      </c>
      <c r="H50" s="36">
        <v>50</v>
      </c>
      <c r="I50" s="44">
        <f t="shared" si="0"/>
        <v>100</v>
      </c>
    </row>
    <row r="51" s="2" customFormat="1" ht="12" spans="1:9">
      <c r="A51" s="30" t="s">
        <v>148</v>
      </c>
      <c r="B51" s="31"/>
      <c r="C51" s="31"/>
      <c r="D51" s="33" t="s">
        <v>149</v>
      </c>
      <c r="E51" s="34" t="s">
        <v>150</v>
      </c>
      <c r="F51" s="27" t="s">
        <v>17</v>
      </c>
      <c r="G51" s="35">
        <v>2</v>
      </c>
      <c r="H51" s="36">
        <v>20</v>
      </c>
      <c r="I51" s="44">
        <f t="shared" si="0"/>
        <v>40</v>
      </c>
    </row>
    <row r="52" s="2" customFormat="1" ht="24" spans="1:9">
      <c r="A52" s="30" t="s">
        <v>151</v>
      </c>
      <c r="B52" s="31"/>
      <c r="C52" s="31"/>
      <c r="D52" s="33" t="s">
        <v>152</v>
      </c>
      <c r="E52" s="34" t="s">
        <v>153</v>
      </c>
      <c r="F52" s="27" t="s">
        <v>17</v>
      </c>
      <c r="G52" s="35">
        <v>12</v>
      </c>
      <c r="H52" s="36">
        <v>24</v>
      </c>
      <c r="I52" s="44">
        <f t="shared" si="0"/>
        <v>288</v>
      </c>
    </row>
    <row r="53" s="2" customFormat="1" ht="48" spans="1:9">
      <c r="A53" s="30" t="s">
        <v>154</v>
      </c>
      <c r="B53" s="31"/>
      <c r="C53" s="31"/>
      <c r="D53" s="33" t="s">
        <v>155</v>
      </c>
      <c r="E53" s="38" t="s">
        <v>156</v>
      </c>
      <c r="F53" s="27" t="s">
        <v>126</v>
      </c>
      <c r="G53" s="35">
        <v>12</v>
      </c>
      <c r="H53" s="36">
        <v>16</v>
      </c>
      <c r="I53" s="44">
        <f t="shared" si="0"/>
        <v>192</v>
      </c>
    </row>
    <row r="54" s="2" customFormat="1" ht="48" spans="1:9">
      <c r="A54" s="30" t="s">
        <v>157</v>
      </c>
      <c r="B54" s="31"/>
      <c r="C54" s="31"/>
      <c r="D54" s="33" t="s">
        <v>158</v>
      </c>
      <c r="E54" s="39" t="s">
        <v>159</v>
      </c>
      <c r="F54" s="27" t="s">
        <v>17</v>
      </c>
      <c r="G54" s="35">
        <v>4</v>
      </c>
      <c r="H54" s="36">
        <v>70</v>
      </c>
      <c r="I54" s="44">
        <f t="shared" si="0"/>
        <v>280</v>
      </c>
    </row>
    <row r="55" s="2" customFormat="1" ht="60" spans="1:9">
      <c r="A55" s="30" t="s">
        <v>160</v>
      </c>
      <c r="B55" s="31"/>
      <c r="C55" s="31"/>
      <c r="D55" s="33" t="s">
        <v>161</v>
      </c>
      <c r="E55" s="38" t="s">
        <v>162</v>
      </c>
      <c r="F55" s="27" t="s">
        <v>17</v>
      </c>
      <c r="G55" s="35">
        <v>2</v>
      </c>
      <c r="H55" s="36">
        <v>50</v>
      </c>
      <c r="I55" s="44">
        <f t="shared" si="0"/>
        <v>100</v>
      </c>
    </row>
    <row r="56" s="2" customFormat="1" ht="48" spans="1:9">
      <c r="A56" s="30" t="s">
        <v>163</v>
      </c>
      <c r="B56" s="31"/>
      <c r="C56" s="31"/>
      <c r="D56" s="33" t="s">
        <v>164</v>
      </c>
      <c r="E56" s="34" t="s">
        <v>165</v>
      </c>
      <c r="F56" s="27" t="s">
        <v>17</v>
      </c>
      <c r="G56" s="35">
        <v>23</v>
      </c>
      <c r="H56" s="36">
        <v>70</v>
      </c>
      <c r="I56" s="44">
        <f t="shared" si="0"/>
        <v>1610</v>
      </c>
    </row>
    <row r="57" s="2" customFormat="1" ht="12" spans="1:9">
      <c r="A57" s="30" t="s">
        <v>166</v>
      </c>
      <c r="B57" s="31"/>
      <c r="C57" s="31"/>
      <c r="D57" s="33" t="s">
        <v>167</v>
      </c>
      <c r="E57" s="34" t="s">
        <v>168</v>
      </c>
      <c r="F57" s="27" t="s">
        <v>17</v>
      </c>
      <c r="G57" s="35">
        <v>24</v>
      </c>
      <c r="H57" s="36">
        <v>36</v>
      </c>
      <c r="I57" s="44">
        <f t="shared" si="0"/>
        <v>864</v>
      </c>
    </row>
    <row r="58" s="2" customFormat="1" ht="12" spans="1:9">
      <c r="A58" s="30" t="s">
        <v>169</v>
      </c>
      <c r="B58" s="31"/>
      <c r="C58" s="31"/>
      <c r="D58" s="33" t="s">
        <v>170</v>
      </c>
      <c r="E58" s="34" t="s">
        <v>171</v>
      </c>
      <c r="F58" s="27" t="s">
        <v>17</v>
      </c>
      <c r="G58" s="35">
        <v>8</v>
      </c>
      <c r="H58" s="36">
        <v>30</v>
      </c>
      <c r="I58" s="44">
        <f t="shared" si="0"/>
        <v>240</v>
      </c>
    </row>
    <row r="59" s="2" customFormat="1" ht="36" spans="1:9">
      <c r="A59" s="30" t="s">
        <v>172</v>
      </c>
      <c r="B59" s="31"/>
      <c r="C59" s="31"/>
      <c r="D59" s="33" t="s">
        <v>173</v>
      </c>
      <c r="E59" s="34" t="s">
        <v>174</v>
      </c>
      <c r="F59" s="27" t="s">
        <v>126</v>
      </c>
      <c r="G59" s="35">
        <v>23</v>
      </c>
      <c r="H59" s="36">
        <v>10</v>
      </c>
      <c r="I59" s="44">
        <f t="shared" si="0"/>
        <v>230</v>
      </c>
    </row>
    <row r="60" s="2" customFormat="1" ht="36" spans="1:9">
      <c r="A60" s="30" t="s">
        <v>175</v>
      </c>
      <c r="B60" s="31"/>
      <c r="C60" s="31"/>
      <c r="D60" s="33" t="s">
        <v>176</v>
      </c>
      <c r="E60" s="34" t="s">
        <v>177</v>
      </c>
      <c r="F60" s="27" t="s">
        <v>126</v>
      </c>
      <c r="G60" s="35">
        <v>23</v>
      </c>
      <c r="H60" s="36">
        <v>7</v>
      </c>
      <c r="I60" s="44">
        <f t="shared" si="0"/>
        <v>161</v>
      </c>
    </row>
    <row r="61" s="2" customFormat="1" ht="36" spans="1:9">
      <c r="A61" s="30" t="s">
        <v>178</v>
      </c>
      <c r="B61" s="31"/>
      <c r="C61" s="31"/>
      <c r="D61" s="33" t="s">
        <v>179</v>
      </c>
      <c r="E61" s="34" t="s">
        <v>180</v>
      </c>
      <c r="F61" s="27" t="s">
        <v>17</v>
      </c>
      <c r="G61" s="35">
        <v>45</v>
      </c>
      <c r="H61" s="36">
        <v>2</v>
      </c>
      <c r="I61" s="44">
        <f t="shared" si="0"/>
        <v>90</v>
      </c>
    </row>
    <row r="62" s="2" customFormat="1" ht="36" spans="1:9">
      <c r="A62" s="30" t="s">
        <v>181</v>
      </c>
      <c r="B62" s="31"/>
      <c r="C62" s="31"/>
      <c r="D62" s="37" t="s">
        <v>182</v>
      </c>
      <c r="E62" s="34" t="s">
        <v>183</v>
      </c>
      <c r="F62" s="27" t="s">
        <v>17</v>
      </c>
      <c r="G62" s="35">
        <v>2</v>
      </c>
      <c r="H62" s="36">
        <v>50</v>
      </c>
      <c r="I62" s="44">
        <f t="shared" si="0"/>
        <v>100</v>
      </c>
    </row>
    <row r="63" s="2" customFormat="1" ht="36" spans="1:9">
      <c r="A63" s="30" t="s">
        <v>184</v>
      </c>
      <c r="B63" s="31"/>
      <c r="C63" s="31"/>
      <c r="D63" s="37" t="s">
        <v>182</v>
      </c>
      <c r="E63" s="34" t="s">
        <v>185</v>
      </c>
      <c r="F63" s="27" t="s">
        <v>17</v>
      </c>
      <c r="G63" s="35">
        <v>2</v>
      </c>
      <c r="H63" s="36">
        <v>70</v>
      </c>
      <c r="I63" s="44">
        <f t="shared" si="0"/>
        <v>140</v>
      </c>
    </row>
    <row r="64" s="2" customFormat="1" ht="36" spans="1:9">
      <c r="A64" s="30" t="s">
        <v>186</v>
      </c>
      <c r="B64" s="31"/>
      <c r="C64" s="31"/>
      <c r="D64" s="37" t="s">
        <v>182</v>
      </c>
      <c r="E64" s="34" t="s">
        <v>187</v>
      </c>
      <c r="F64" s="27" t="s">
        <v>17</v>
      </c>
      <c r="G64" s="35">
        <v>90</v>
      </c>
      <c r="H64" s="36">
        <v>30</v>
      </c>
      <c r="I64" s="44">
        <f t="shared" si="0"/>
        <v>2700</v>
      </c>
    </row>
    <row r="65" s="2" customFormat="1" ht="12" spans="1:9">
      <c r="A65" s="30" t="s">
        <v>188</v>
      </c>
      <c r="B65" s="31"/>
      <c r="C65" s="31"/>
      <c r="D65" s="37" t="s">
        <v>189</v>
      </c>
      <c r="E65" s="34" t="s">
        <v>190</v>
      </c>
      <c r="F65" s="27" t="s">
        <v>17</v>
      </c>
      <c r="G65" s="35">
        <v>1</v>
      </c>
      <c r="H65" s="36">
        <v>150</v>
      </c>
      <c r="I65" s="44">
        <f t="shared" si="0"/>
        <v>150</v>
      </c>
    </row>
    <row r="66" s="2" customFormat="1" ht="48" spans="1:9">
      <c r="A66" s="30" t="s">
        <v>191</v>
      </c>
      <c r="B66" s="31"/>
      <c r="C66" s="31"/>
      <c r="D66" s="33" t="s">
        <v>192</v>
      </c>
      <c r="E66" s="34" t="s">
        <v>193</v>
      </c>
      <c r="F66" s="27" t="s">
        <v>126</v>
      </c>
      <c r="G66" s="35">
        <v>4</v>
      </c>
      <c r="H66" s="36">
        <v>60</v>
      </c>
      <c r="I66" s="44">
        <f t="shared" si="0"/>
        <v>240</v>
      </c>
    </row>
    <row r="67" s="2" customFormat="1" ht="48" spans="1:9">
      <c r="A67" s="30" t="s">
        <v>194</v>
      </c>
      <c r="B67" s="31"/>
      <c r="C67" s="31"/>
      <c r="D67" s="33" t="s">
        <v>195</v>
      </c>
      <c r="E67" s="34" t="s">
        <v>196</v>
      </c>
      <c r="F67" s="27" t="s">
        <v>126</v>
      </c>
      <c r="G67" s="35">
        <v>45</v>
      </c>
      <c r="H67" s="36">
        <v>56</v>
      </c>
      <c r="I67" s="44">
        <f t="shared" si="0"/>
        <v>2520</v>
      </c>
    </row>
    <row r="68" s="2" customFormat="1" ht="24" spans="1:9">
      <c r="A68" s="30" t="s">
        <v>197</v>
      </c>
      <c r="B68" s="31"/>
      <c r="C68" s="31"/>
      <c r="D68" s="37" t="s">
        <v>198</v>
      </c>
      <c r="E68" s="34" t="s">
        <v>199</v>
      </c>
      <c r="F68" s="27" t="s">
        <v>17</v>
      </c>
      <c r="G68" s="35">
        <v>4</v>
      </c>
      <c r="H68" s="36">
        <v>140</v>
      </c>
      <c r="I68" s="44">
        <f t="shared" si="0"/>
        <v>560</v>
      </c>
    </row>
    <row r="69" s="2" customFormat="1" ht="24" spans="1:9">
      <c r="A69" s="30" t="s">
        <v>200</v>
      </c>
      <c r="B69" s="31"/>
      <c r="C69" s="31"/>
      <c r="D69" s="37" t="s">
        <v>201</v>
      </c>
      <c r="E69" s="34" t="s">
        <v>202</v>
      </c>
      <c r="F69" s="27" t="s">
        <v>17</v>
      </c>
      <c r="G69" s="35">
        <v>4</v>
      </c>
      <c r="H69" s="36">
        <v>60</v>
      </c>
      <c r="I69" s="44">
        <f t="shared" si="0"/>
        <v>240</v>
      </c>
    </row>
    <row r="70" s="2" customFormat="1" ht="24" spans="1:9">
      <c r="A70" s="30" t="s">
        <v>203</v>
      </c>
      <c r="B70" s="31"/>
      <c r="C70" s="31"/>
      <c r="D70" s="37" t="s">
        <v>204</v>
      </c>
      <c r="E70" s="34" t="s">
        <v>205</v>
      </c>
      <c r="F70" s="27" t="s">
        <v>17</v>
      </c>
      <c r="G70" s="35">
        <v>90</v>
      </c>
      <c r="H70" s="36">
        <v>30</v>
      </c>
      <c r="I70" s="44">
        <f t="shared" si="0"/>
        <v>2700</v>
      </c>
    </row>
    <row r="71" s="2" customFormat="1" ht="24" spans="1:9">
      <c r="A71" s="30" t="s">
        <v>206</v>
      </c>
      <c r="B71" s="31"/>
      <c r="C71" s="31"/>
      <c r="D71" s="33" t="s">
        <v>207</v>
      </c>
      <c r="E71" s="34" t="s">
        <v>208</v>
      </c>
      <c r="F71" s="27" t="s">
        <v>126</v>
      </c>
      <c r="G71" s="35">
        <v>2</v>
      </c>
      <c r="H71" s="36">
        <v>39</v>
      </c>
      <c r="I71" s="44">
        <f t="shared" ref="I71:I110" si="1">G71*H71</f>
        <v>78</v>
      </c>
    </row>
    <row r="72" s="2" customFormat="1" ht="24" spans="1:9">
      <c r="A72" s="30" t="s">
        <v>209</v>
      </c>
      <c r="B72" s="31"/>
      <c r="C72" s="31"/>
      <c r="D72" s="33" t="s">
        <v>210</v>
      </c>
      <c r="E72" s="34" t="s">
        <v>211</v>
      </c>
      <c r="F72" s="27" t="s">
        <v>126</v>
      </c>
      <c r="G72" s="35">
        <v>8</v>
      </c>
      <c r="H72" s="36">
        <v>15</v>
      </c>
      <c r="I72" s="44">
        <f t="shared" si="1"/>
        <v>120</v>
      </c>
    </row>
    <row r="73" s="2" customFormat="1" ht="12" spans="1:9">
      <c r="A73" s="30" t="s">
        <v>212</v>
      </c>
      <c r="B73" s="31"/>
      <c r="C73" s="31"/>
      <c r="D73" s="33" t="s">
        <v>213</v>
      </c>
      <c r="E73" s="34" t="s">
        <v>214</v>
      </c>
      <c r="F73" s="27" t="s">
        <v>126</v>
      </c>
      <c r="G73" s="35">
        <v>8</v>
      </c>
      <c r="H73" s="36">
        <v>7</v>
      </c>
      <c r="I73" s="44">
        <f t="shared" si="1"/>
        <v>56</v>
      </c>
    </row>
    <row r="74" s="2" customFormat="1" ht="24" spans="1:9">
      <c r="A74" s="30" t="s">
        <v>215</v>
      </c>
      <c r="B74" s="31"/>
      <c r="C74" s="31"/>
      <c r="D74" s="33" t="s">
        <v>216</v>
      </c>
      <c r="E74" s="34" t="s">
        <v>217</v>
      </c>
      <c r="F74" s="27" t="s">
        <v>126</v>
      </c>
      <c r="G74" s="35">
        <v>23</v>
      </c>
      <c r="H74" s="36">
        <v>12</v>
      </c>
      <c r="I74" s="44">
        <f t="shared" si="1"/>
        <v>276</v>
      </c>
    </row>
    <row r="75" s="2" customFormat="1" ht="24" spans="1:9">
      <c r="A75" s="30" t="s">
        <v>218</v>
      </c>
      <c r="B75" s="31"/>
      <c r="C75" s="31"/>
      <c r="D75" s="33" t="s">
        <v>219</v>
      </c>
      <c r="E75" s="34" t="s">
        <v>220</v>
      </c>
      <c r="F75" s="27" t="s">
        <v>126</v>
      </c>
      <c r="G75" s="35">
        <v>23</v>
      </c>
      <c r="H75" s="36">
        <v>8</v>
      </c>
      <c r="I75" s="44">
        <f t="shared" si="1"/>
        <v>184</v>
      </c>
    </row>
    <row r="76" s="2" customFormat="1" ht="72" spans="1:9">
      <c r="A76" s="30" t="s">
        <v>221</v>
      </c>
      <c r="B76" s="31"/>
      <c r="C76" s="31"/>
      <c r="D76" s="33" t="s">
        <v>222</v>
      </c>
      <c r="E76" s="34" t="s">
        <v>223</v>
      </c>
      <c r="F76" s="27" t="s">
        <v>17</v>
      </c>
      <c r="G76" s="35">
        <v>23</v>
      </c>
      <c r="H76" s="36">
        <v>25</v>
      </c>
      <c r="I76" s="44">
        <f t="shared" si="1"/>
        <v>575</v>
      </c>
    </row>
    <row r="77" s="2" customFormat="1" ht="72" spans="1:9">
      <c r="A77" s="30" t="s">
        <v>224</v>
      </c>
      <c r="B77" s="31"/>
      <c r="C77" s="31"/>
      <c r="D77" s="33" t="s">
        <v>225</v>
      </c>
      <c r="E77" s="34" t="s">
        <v>226</v>
      </c>
      <c r="F77" s="27" t="s">
        <v>17</v>
      </c>
      <c r="G77" s="35">
        <v>23</v>
      </c>
      <c r="H77" s="36">
        <v>25</v>
      </c>
      <c r="I77" s="44">
        <f t="shared" si="1"/>
        <v>575</v>
      </c>
    </row>
    <row r="78" s="2" customFormat="1" ht="72" spans="1:9">
      <c r="A78" s="30" t="s">
        <v>227</v>
      </c>
      <c r="B78" s="31"/>
      <c r="C78" s="31"/>
      <c r="D78" s="33" t="s">
        <v>228</v>
      </c>
      <c r="E78" s="34" t="s">
        <v>226</v>
      </c>
      <c r="F78" s="27" t="s">
        <v>17</v>
      </c>
      <c r="G78" s="35">
        <v>23</v>
      </c>
      <c r="H78" s="36">
        <v>37</v>
      </c>
      <c r="I78" s="44">
        <f t="shared" si="1"/>
        <v>851</v>
      </c>
    </row>
    <row r="79" s="2" customFormat="1" ht="48" spans="1:9">
      <c r="A79" s="30" t="s">
        <v>229</v>
      </c>
      <c r="B79" s="31"/>
      <c r="C79" s="31"/>
      <c r="D79" s="33" t="s">
        <v>230</v>
      </c>
      <c r="E79" s="34" t="s">
        <v>231</v>
      </c>
      <c r="F79" s="27" t="s">
        <v>126</v>
      </c>
      <c r="G79" s="35">
        <v>45</v>
      </c>
      <c r="H79" s="36">
        <v>4</v>
      </c>
      <c r="I79" s="44">
        <f t="shared" si="1"/>
        <v>180</v>
      </c>
    </row>
    <row r="80" s="2" customFormat="1" ht="12" spans="1:9">
      <c r="A80" s="30" t="s">
        <v>232</v>
      </c>
      <c r="B80" s="31"/>
      <c r="C80" s="31"/>
      <c r="D80" s="33" t="s">
        <v>233</v>
      </c>
      <c r="E80" s="34" t="s">
        <v>234</v>
      </c>
      <c r="F80" s="27" t="s">
        <v>126</v>
      </c>
      <c r="G80" s="35">
        <v>90</v>
      </c>
      <c r="H80" s="36">
        <v>10</v>
      </c>
      <c r="I80" s="44">
        <f t="shared" si="1"/>
        <v>900</v>
      </c>
    </row>
    <row r="81" s="2" customFormat="1" ht="72" spans="1:9">
      <c r="A81" s="30" t="s">
        <v>235</v>
      </c>
      <c r="B81" s="31"/>
      <c r="C81" s="31"/>
      <c r="D81" s="33" t="s">
        <v>236</v>
      </c>
      <c r="E81" s="34" t="s">
        <v>237</v>
      </c>
      <c r="F81" s="27" t="s">
        <v>126</v>
      </c>
      <c r="G81" s="35">
        <v>8</v>
      </c>
      <c r="H81" s="36">
        <v>50</v>
      </c>
      <c r="I81" s="44">
        <f t="shared" si="1"/>
        <v>400</v>
      </c>
    </row>
    <row r="82" s="2" customFormat="1" ht="36" spans="1:9">
      <c r="A82" s="30" t="s">
        <v>238</v>
      </c>
      <c r="B82" s="31"/>
      <c r="C82" s="31"/>
      <c r="D82" s="33" t="s">
        <v>239</v>
      </c>
      <c r="E82" s="34" t="s">
        <v>240</v>
      </c>
      <c r="F82" s="27" t="s">
        <v>126</v>
      </c>
      <c r="G82" s="35">
        <v>90</v>
      </c>
      <c r="H82" s="36">
        <v>12</v>
      </c>
      <c r="I82" s="44">
        <f t="shared" si="1"/>
        <v>1080</v>
      </c>
    </row>
    <row r="83" s="2" customFormat="1" ht="24" spans="1:9">
      <c r="A83" s="30" t="s">
        <v>241</v>
      </c>
      <c r="B83" s="31"/>
      <c r="C83" s="31"/>
      <c r="D83" s="33" t="s">
        <v>242</v>
      </c>
      <c r="E83" s="34" t="s">
        <v>243</v>
      </c>
      <c r="F83" s="27" t="s">
        <v>17</v>
      </c>
      <c r="G83" s="35">
        <v>90</v>
      </c>
      <c r="H83" s="36">
        <v>24</v>
      </c>
      <c r="I83" s="44">
        <f t="shared" si="1"/>
        <v>2160</v>
      </c>
    </row>
    <row r="84" s="2" customFormat="1" ht="60" spans="1:9">
      <c r="A84" s="30" t="s">
        <v>244</v>
      </c>
      <c r="B84" s="31"/>
      <c r="C84" s="31"/>
      <c r="D84" s="33" t="s">
        <v>245</v>
      </c>
      <c r="E84" s="34" t="s">
        <v>246</v>
      </c>
      <c r="F84" s="27" t="s">
        <v>126</v>
      </c>
      <c r="G84" s="35">
        <v>90</v>
      </c>
      <c r="H84" s="36">
        <v>10</v>
      </c>
      <c r="I84" s="44">
        <f t="shared" si="1"/>
        <v>900</v>
      </c>
    </row>
    <row r="85" s="2" customFormat="1" ht="48" spans="1:9">
      <c r="A85" s="30" t="s">
        <v>247</v>
      </c>
      <c r="B85" s="31"/>
      <c r="C85" s="31"/>
      <c r="D85" s="33" t="s">
        <v>248</v>
      </c>
      <c r="E85" s="34" t="s">
        <v>249</v>
      </c>
      <c r="F85" s="27" t="s">
        <v>17</v>
      </c>
      <c r="G85" s="35">
        <v>90</v>
      </c>
      <c r="H85" s="36">
        <v>26</v>
      </c>
      <c r="I85" s="44">
        <f t="shared" si="1"/>
        <v>2340</v>
      </c>
    </row>
    <row r="86" s="2" customFormat="1" ht="60" spans="1:9">
      <c r="A86" s="30" t="s">
        <v>250</v>
      </c>
      <c r="B86" s="31"/>
      <c r="C86" s="31"/>
      <c r="D86" s="33" t="s">
        <v>251</v>
      </c>
      <c r="E86" s="34" t="s">
        <v>252</v>
      </c>
      <c r="F86" s="27" t="s">
        <v>126</v>
      </c>
      <c r="G86" s="35">
        <v>90</v>
      </c>
      <c r="H86" s="36">
        <v>46</v>
      </c>
      <c r="I86" s="44">
        <f t="shared" si="1"/>
        <v>4140</v>
      </c>
    </row>
    <row r="87" s="2" customFormat="1" ht="48" spans="1:9">
      <c r="A87" s="30" t="s">
        <v>253</v>
      </c>
      <c r="B87" s="31"/>
      <c r="C87" s="31"/>
      <c r="D87" s="33" t="s">
        <v>254</v>
      </c>
      <c r="E87" s="34" t="s">
        <v>255</v>
      </c>
      <c r="F87" s="27" t="s">
        <v>126</v>
      </c>
      <c r="G87" s="35">
        <v>90</v>
      </c>
      <c r="H87" s="36">
        <v>50</v>
      </c>
      <c r="I87" s="44">
        <f t="shared" si="1"/>
        <v>4500</v>
      </c>
    </row>
    <row r="88" s="2" customFormat="1" ht="36" spans="1:9">
      <c r="A88" s="30" t="s">
        <v>256</v>
      </c>
      <c r="B88" s="31"/>
      <c r="C88" s="31"/>
      <c r="D88" s="33" t="s">
        <v>257</v>
      </c>
      <c r="E88" s="34" t="s">
        <v>258</v>
      </c>
      <c r="F88" s="27" t="s">
        <v>17</v>
      </c>
      <c r="G88" s="35">
        <v>2</v>
      </c>
      <c r="H88" s="36">
        <v>17</v>
      </c>
      <c r="I88" s="44">
        <f t="shared" si="1"/>
        <v>34</v>
      </c>
    </row>
    <row r="89" s="2" customFormat="1" ht="60" spans="1:9">
      <c r="A89" s="30" t="s">
        <v>259</v>
      </c>
      <c r="B89" s="31"/>
      <c r="C89" s="31"/>
      <c r="D89" s="33" t="s">
        <v>260</v>
      </c>
      <c r="E89" s="34" t="s">
        <v>261</v>
      </c>
      <c r="F89" s="27" t="s">
        <v>126</v>
      </c>
      <c r="G89" s="35">
        <v>90</v>
      </c>
      <c r="H89" s="36">
        <v>30</v>
      </c>
      <c r="I89" s="44">
        <f t="shared" si="1"/>
        <v>2700</v>
      </c>
    </row>
    <row r="90" s="2" customFormat="1" ht="48" spans="1:9">
      <c r="A90" s="30" t="s">
        <v>262</v>
      </c>
      <c r="B90" s="31"/>
      <c r="C90" s="31"/>
      <c r="D90" s="33" t="s">
        <v>263</v>
      </c>
      <c r="E90" s="34" t="s">
        <v>264</v>
      </c>
      <c r="F90" s="27" t="s">
        <v>126</v>
      </c>
      <c r="G90" s="35">
        <v>45</v>
      </c>
      <c r="H90" s="36">
        <v>6</v>
      </c>
      <c r="I90" s="44">
        <f t="shared" si="1"/>
        <v>270</v>
      </c>
    </row>
    <row r="91" s="2" customFormat="1" ht="36" spans="1:9">
      <c r="A91" s="30" t="s">
        <v>265</v>
      </c>
      <c r="B91" s="31"/>
      <c r="C91" s="31"/>
      <c r="D91" s="37" t="s">
        <v>266</v>
      </c>
      <c r="E91" s="34" t="s">
        <v>267</v>
      </c>
      <c r="F91" s="27" t="s">
        <v>17</v>
      </c>
      <c r="G91" s="35">
        <v>23</v>
      </c>
      <c r="H91" s="36">
        <v>16</v>
      </c>
      <c r="I91" s="44">
        <f t="shared" si="1"/>
        <v>368</v>
      </c>
    </row>
    <row r="92" s="2" customFormat="1" ht="36" spans="1:9">
      <c r="A92" s="30" t="s">
        <v>268</v>
      </c>
      <c r="B92" s="31"/>
      <c r="C92" s="31"/>
      <c r="D92" s="37" t="s">
        <v>269</v>
      </c>
      <c r="E92" s="34" t="s">
        <v>270</v>
      </c>
      <c r="F92" s="27" t="s">
        <v>17</v>
      </c>
      <c r="G92" s="35">
        <v>23</v>
      </c>
      <c r="H92" s="36">
        <v>13</v>
      </c>
      <c r="I92" s="44">
        <f t="shared" si="1"/>
        <v>299</v>
      </c>
    </row>
    <row r="93" s="2" customFormat="1" ht="36" spans="1:9">
      <c r="A93" s="30" t="s">
        <v>271</v>
      </c>
      <c r="B93" s="31"/>
      <c r="C93" s="31"/>
      <c r="D93" s="37" t="s">
        <v>272</v>
      </c>
      <c r="E93" s="34" t="s">
        <v>273</v>
      </c>
      <c r="F93" s="27" t="s">
        <v>17</v>
      </c>
      <c r="G93" s="35">
        <v>23</v>
      </c>
      <c r="H93" s="36">
        <v>12</v>
      </c>
      <c r="I93" s="44">
        <f t="shared" si="1"/>
        <v>276</v>
      </c>
    </row>
    <row r="94" s="2" customFormat="1" ht="48" spans="1:9">
      <c r="A94" s="30" t="s">
        <v>274</v>
      </c>
      <c r="B94" s="31"/>
      <c r="C94" s="31"/>
      <c r="D94" s="33" t="s">
        <v>275</v>
      </c>
      <c r="E94" s="34" t="s">
        <v>276</v>
      </c>
      <c r="F94" s="27" t="s">
        <v>126</v>
      </c>
      <c r="G94" s="35">
        <v>1</v>
      </c>
      <c r="H94" s="36">
        <v>510</v>
      </c>
      <c r="I94" s="44">
        <f t="shared" si="1"/>
        <v>510</v>
      </c>
    </row>
    <row r="95" s="2" customFormat="1" ht="60" spans="1:9">
      <c r="A95" s="30" t="s">
        <v>277</v>
      </c>
      <c r="B95" s="31"/>
      <c r="C95" s="31"/>
      <c r="D95" s="33" t="s">
        <v>278</v>
      </c>
      <c r="E95" s="34" t="s">
        <v>279</v>
      </c>
      <c r="F95" s="27" t="s">
        <v>126</v>
      </c>
      <c r="G95" s="35">
        <v>1</v>
      </c>
      <c r="H95" s="36">
        <v>510</v>
      </c>
      <c r="I95" s="44">
        <f t="shared" si="1"/>
        <v>510</v>
      </c>
    </row>
    <row r="96" s="2" customFormat="1" ht="60" spans="1:9">
      <c r="A96" s="30" t="s">
        <v>280</v>
      </c>
      <c r="B96" s="31"/>
      <c r="C96" s="31"/>
      <c r="D96" s="33" t="s">
        <v>281</v>
      </c>
      <c r="E96" s="34" t="s">
        <v>282</v>
      </c>
      <c r="F96" s="27" t="s">
        <v>126</v>
      </c>
      <c r="G96" s="35">
        <v>1</v>
      </c>
      <c r="H96" s="36">
        <v>510</v>
      </c>
      <c r="I96" s="44">
        <f t="shared" si="1"/>
        <v>510</v>
      </c>
    </row>
    <row r="97" s="2" customFormat="1" ht="36" spans="1:9">
      <c r="A97" s="30" t="s">
        <v>283</v>
      </c>
      <c r="B97" s="31"/>
      <c r="C97" s="31"/>
      <c r="D97" s="37" t="s">
        <v>284</v>
      </c>
      <c r="E97" s="34" t="s">
        <v>285</v>
      </c>
      <c r="F97" s="27" t="s">
        <v>17</v>
      </c>
      <c r="G97" s="35">
        <v>2</v>
      </c>
      <c r="H97" s="36">
        <v>30</v>
      </c>
      <c r="I97" s="44">
        <f t="shared" si="1"/>
        <v>60</v>
      </c>
    </row>
    <row r="98" s="2" customFormat="1" ht="36" spans="1:9">
      <c r="A98" s="30" t="s">
        <v>286</v>
      </c>
      <c r="B98" s="31"/>
      <c r="C98" s="31"/>
      <c r="D98" s="37" t="s">
        <v>287</v>
      </c>
      <c r="E98" s="34" t="s">
        <v>288</v>
      </c>
      <c r="F98" s="27" t="s">
        <v>17</v>
      </c>
      <c r="G98" s="35">
        <v>2</v>
      </c>
      <c r="H98" s="36">
        <v>36</v>
      </c>
      <c r="I98" s="44">
        <f t="shared" si="1"/>
        <v>72</v>
      </c>
    </row>
    <row r="99" s="2" customFormat="1" ht="36" spans="1:9">
      <c r="A99" s="30" t="s">
        <v>289</v>
      </c>
      <c r="B99" s="31"/>
      <c r="C99" s="31"/>
      <c r="D99" s="37" t="s">
        <v>290</v>
      </c>
      <c r="E99" s="34" t="s">
        <v>291</v>
      </c>
      <c r="F99" s="27" t="s">
        <v>17</v>
      </c>
      <c r="G99" s="35">
        <v>2</v>
      </c>
      <c r="H99" s="36">
        <v>42</v>
      </c>
      <c r="I99" s="44">
        <f t="shared" si="1"/>
        <v>84</v>
      </c>
    </row>
    <row r="100" s="2" customFormat="1" ht="36" spans="1:9">
      <c r="A100" s="30" t="s">
        <v>292</v>
      </c>
      <c r="B100" s="31"/>
      <c r="C100" s="31"/>
      <c r="D100" s="37" t="s">
        <v>293</v>
      </c>
      <c r="E100" s="34" t="s">
        <v>294</v>
      </c>
      <c r="F100" s="27" t="s">
        <v>17</v>
      </c>
      <c r="G100" s="35">
        <v>90</v>
      </c>
      <c r="H100" s="36">
        <v>24</v>
      </c>
      <c r="I100" s="44">
        <f t="shared" si="1"/>
        <v>2160</v>
      </c>
    </row>
    <row r="101" s="2" customFormat="1" ht="36" spans="1:9">
      <c r="A101" s="30" t="s">
        <v>295</v>
      </c>
      <c r="B101" s="31"/>
      <c r="C101" s="31"/>
      <c r="D101" s="37" t="s">
        <v>296</v>
      </c>
      <c r="E101" s="34" t="s">
        <v>297</v>
      </c>
      <c r="F101" s="27" t="s">
        <v>17</v>
      </c>
      <c r="G101" s="35">
        <v>90</v>
      </c>
      <c r="H101" s="36">
        <v>30</v>
      </c>
      <c r="I101" s="44">
        <f t="shared" si="1"/>
        <v>2700</v>
      </c>
    </row>
    <row r="102" s="2" customFormat="1" ht="36" spans="1:9">
      <c r="A102" s="30" t="s">
        <v>298</v>
      </c>
      <c r="B102" s="31"/>
      <c r="C102" s="31"/>
      <c r="D102" s="33" t="s">
        <v>299</v>
      </c>
      <c r="E102" s="34" t="s">
        <v>300</v>
      </c>
      <c r="F102" s="27" t="s">
        <v>126</v>
      </c>
      <c r="G102" s="35">
        <v>23</v>
      </c>
      <c r="H102" s="36">
        <v>70</v>
      </c>
      <c r="I102" s="44">
        <f t="shared" si="1"/>
        <v>1610</v>
      </c>
    </row>
    <row r="103" s="2" customFormat="1" ht="12" spans="1:9">
      <c r="A103" s="30" t="s">
        <v>301</v>
      </c>
      <c r="B103" s="31"/>
      <c r="C103" s="31"/>
      <c r="D103" s="33" t="s">
        <v>302</v>
      </c>
      <c r="E103" s="34" t="s">
        <v>303</v>
      </c>
      <c r="F103" s="27" t="s">
        <v>126</v>
      </c>
      <c r="G103" s="35">
        <v>23</v>
      </c>
      <c r="H103" s="36">
        <v>92</v>
      </c>
      <c r="I103" s="44">
        <f t="shared" si="1"/>
        <v>2116</v>
      </c>
    </row>
    <row r="104" s="2" customFormat="1" ht="48" spans="1:9">
      <c r="A104" s="30" t="s">
        <v>304</v>
      </c>
      <c r="B104" s="31"/>
      <c r="C104" s="31"/>
      <c r="D104" s="33" t="s">
        <v>305</v>
      </c>
      <c r="E104" s="34" t="s">
        <v>306</v>
      </c>
      <c r="F104" s="27" t="s">
        <v>126</v>
      </c>
      <c r="G104" s="35">
        <v>23</v>
      </c>
      <c r="H104" s="36">
        <v>36</v>
      </c>
      <c r="I104" s="44">
        <f t="shared" si="1"/>
        <v>828</v>
      </c>
    </row>
    <row r="105" s="2" customFormat="1" ht="48" spans="1:9">
      <c r="A105" s="30" t="s">
        <v>307</v>
      </c>
      <c r="B105" s="31"/>
      <c r="C105" s="31"/>
      <c r="D105" s="33" t="s">
        <v>308</v>
      </c>
      <c r="E105" s="34" t="s">
        <v>309</v>
      </c>
      <c r="F105" s="27" t="s">
        <v>126</v>
      </c>
      <c r="G105" s="35">
        <v>2</v>
      </c>
      <c r="H105" s="36">
        <v>60</v>
      </c>
      <c r="I105" s="44">
        <f t="shared" si="1"/>
        <v>120</v>
      </c>
    </row>
    <row r="106" s="2" customFormat="1" ht="12" spans="1:9">
      <c r="A106" s="45">
        <v>100</v>
      </c>
      <c r="B106" s="31"/>
      <c r="C106" s="31"/>
      <c r="D106" s="33" t="s">
        <v>310</v>
      </c>
      <c r="E106" s="34" t="s">
        <v>311</v>
      </c>
      <c r="F106" s="27" t="s">
        <v>126</v>
      </c>
      <c r="G106" s="35">
        <v>23</v>
      </c>
      <c r="H106" s="36">
        <v>76</v>
      </c>
      <c r="I106" s="44">
        <f t="shared" si="1"/>
        <v>1748</v>
      </c>
    </row>
    <row r="107" s="2" customFormat="1" ht="48" spans="1:9">
      <c r="A107" s="45">
        <v>101</v>
      </c>
      <c r="B107" s="31"/>
      <c r="C107" s="31"/>
      <c r="D107" s="33" t="s">
        <v>312</v>
      </c>
      <c r="E107" s="34" t="s">
        <v>313</v>
      </c>
      <c r="F107" s="27" t="s">
        <v>126</v>
      </c>
      <c r="G107" s="35">
        <v>1</v>
      </c>
      <c r="H107" s="36">
        <v>300</v>
      </c>
      <c r="I107" s="44">
        <f t="shared" si="1"/>
        <v>300</v>
      </c>
    </row>
    <row r="108" s="2" customFormat="1" ht="48" spans="1:9">
      <c r="A108" s="45">
        <v>102</v>
      </c>
      <c r="B108" s="31"/>
      <c r="C108" s="31"/>
      <c r="D108" s="33" t="s">
        <v>314</v>
      </c>
      <c r="E108" s="34" t="s">
        <v>313</v>
      </c>
      <c r="F108" s="27" t="s">
        <v>126</v>
      </c>
      <c r="G108" s="35">
        <v>1</v>
      </c>
      <c r="H108" s="36">
        <v>300</v>
      </c>
      <c r="I108" s="44">
        <f t="shared" si="1"/>
        <v>300</v>
      </c>
    </row>
    <row r="109" s="2" customFormat="1" ht="48" spans="1:9">
      <c r="A109" s="45">
        <v>103</v>
      </c>
      <c r="B109" s="31"/>
      <c r="C109" s="31"/>
      <c r="D109" s="33" t="s">
        <v>315</v>
      </c>
      <c r="E109" s="34" t="s">
        <v>313</v>
      </c>
      <c r="F109" s="27" t="s">
        <v>126</v>
      </c>
      <c r="G109" s="35">
        <v>1</v>
      </c>
      <c r="H109" s="36">
        <v>300</v>
      </c>
      <c r="I109" s="44">
        <f t="shared" si="1"/>
        <v>300</v>
      </c>
    </row>
    <row r="110" s="2" customFormat="1" ht="48" spans="1:9">
      <c r="A110" s="45">
        <v>104</v>
      </c>
      <c r="B110" s="31"/>
      <c r="C110" s="31"/>
      <c r="D110" s="33" t="s">
        <v>316</v>
      </c>
      <c r="E110" s="34" t="s">
        <v>313</v>
      </c>
      <c r="F110" s="27" t="s">
        <v>126</v>
      </c>
      <c r="G110" s="35">
        <v>1</v>
      </c>
      <c r="H110" s="36">
        <v>300</v>
      </c>
      <c r="I110" s="44">
        <f t="shared" si="1"/>
        <v>300</v>
      </c>
    </row>
    <row r="111" s="2" customFormat="1" ht="12" spans="1:9">
      <c r="A111" s="45">
        <v>109</v>
      </c>
      <c r="B111" s="31"/>
      <c r="C111" s="31"/>
      <c r="D111" s="33" t="s">
        <v>317</v>
      </c>
      <c r="E111" s="34" t="s">
        <v>318</v>
      </c>
      <c r="F111" s="27" t="s">
        <v>126</v>
      </c>
      <c r="G111" s="35">
        <v>1</v>
      </c>
      <c r="H111" s="36">
        <v>300</v>
      </c>
      <c r="I111" s="44">
        <f t="shared" ref="I111:I118" si="2">G111*H111</f>
        <v>300</v>
      </c>
    </row>
    <row r="112" s="2" customFormat="1" ht="12" spans="1:9">
      <c r="A112" s="45">
        <v>110</v>
      </c>
      <c r="B112" s="31"/>
      <c r="C112" s="31"/>
      <c r="D112" s="33" t="s">
        <v>319</v>
      </c>
      <c r="E112" s="34" t="s">
        <v>320</v>
      </c>
      <c r="F112" s="27" t="s">
        <v>321</v>
      </c>
      <c r="G112" s="35">
        <v>8</v>
      </c>
      <c r="H112" s="36">
        <v>5</v>
      </c>
      <c r="I112" s="44">
        <f t="shared" si="2"/>
        <v>40</v>
      </c>
    </row>
    <row r="113" s="2" customFormat="1" ht="12" spans="1:9">
      <c r="A113" s="45">
        <v>111</v>
      </c>
      <c r="B113" s="31"/>
      <c r="C113" s="31"/>
      <c r="D113" s="33" t="s">
        <v>322</v>
      </c>
      <c r="E113" s="34" t="s">
        <v>323</v>
      </c>
      <c r="F113" s="27" t="s">
        <v>17</v>
      </c>
      <c r="G113" s="35">
        <v>23</v>
      </c>
      <c r="H113" s="36">
        <v>2</v>
      </c>
      <c r="I113" s="44">
        <f t="shared" si="2"/>
        <v>46</v>
      </c>
    </row>
    <row r="114" s="2" customFormat="1" ht="12" spans="1:9">
      <c r="A114" s="45">
        <v>112</v>
      </c>
      <c r="B114" s="31"/>
      <c r="C114" s="31"/>
      <c r="D114" s="33" t="s">
        <v>324</v>
      </c>
      <c r="E114" s="34" t="s">
        <v>323</v>
      </c>
      <c r="F114" s="27" t="s">
        <v>17</v>
      </c>
      <c r="G114" s="35">
        <v>23</v>
      </c>
      <c r="H114" s="36">
        <v>6</v>
      </c>
      <c r="I114" s="44">
        <f t="shared" si="2"/>
        <v>138</v>
      </c>
    </row>
    <row r="115" s="2" customFormat="1" ht="12" spans="1:9">
      <c r="A115" s="45">
        <v>113</v>
      </c>
      <c r="B115" s="31"/>
      <c r="C115" s="31"/>
      <c r="D115" s="33" t="s">
        <v>325</v>
      </c>
      <c r="E115" s="34" t="s">
        <v>326</v>
      </c>
      <c r="F115" s="27" t="s">
        <v>17</v>
      </c>
      <c r="G115" s="35">
        <v>8</v>
      </c>
      <c r="H115" s="36">
        <v>17</v>
      </c>
      <c r="I115" s="44">
        <f t="shared" si="2"/>
        <v>136</v>
      </c>
    </row>
    <row r="116" s="2" customFormat="1" ht="12" spans="1:9">
      <c r="A116" s="45">
        <v>114</v>
      </c>
      <c r="B116" s="31"/>
      <c r="C116" s="31"/>
      <c r="D116" s="33" t="s">
        <v>327</v>
      </c>
      <c r="E116" s="34" t="s">
        <v>328</v>
      </c>
      <c r="F116" s="27" t="s">
        <v>17</v>
      </c>
      <c r="G116" s="35">
        <v>8</v>
      </c>
      <c r="H116" s="36">
        <v>32</v>
      </c>
      <c r="I116" s="44">
        <f t="shared" si="2"/>
        <v>256</v>
      </c>
    </row>
    <row r="117" s="2" customFormat="1" ht="156" spans="1:9">
      <c r="A117" s="45">
        <v>115</v>
      </c>
      <c r="B117" s="31"/>
      <c r="C117" s="31"/>
      <c r="D117" s="27" t="s">
        <v>329</v>
      </c>
      <c r="E117" s="34" t="s">
        <v>330</v>
      </c>
      <c r="F117" s="27" t="s">
        <v>17</v>
      </c>
      <c r="G117" s="27">
        <v>6</v>
      </c>
      <c r="H117" s="29">
        <v>5350</v>
      </c>
      <c r="I117" s="44">
        <f t="shared" si="2"/>
        <v>32100</v>
      </c>
    </row>
    <row r="118" s="2" customFormat="1" ht="60" spans="1:9">
      <c r="A118" s="45">
        <v>116</v>
      </c>
      <c r="B118" s="31"/>
      <c r="C118" s="31"/>
      <c r="D118" s="27" t="s">
        <v>331</v>
      </c>
      <c r="E118" s="34" t="s">
        <v>332</v>
      </c>
      <c r="F118" s="27" t="s">
        <v>17</v>
      </c>
      <c r="G118" s="27">
        <v>10</v>
      </c>
      <c r="H118" s="29">
        <v>2650</v>
      </c>
      <c r="I118" s="44">
        <f t="shared" si="2"/>
        <v>26500</v>
      </c>
    </row>
    <row r="119" s="2" customFormat="1" ht="12" spans="1:9">
      <c r="A119" s="21" t="s">
        <v>333</v>
      </c>
      <c r="B119" s="22"/>
      <c r="C119" s="22"/>
      <c r="D119" s="22"/>
      <c r="E119" s="46"/>
      <c r="F119" s="24"/>
      <c r="G119" s="24"/>
      <c r="H119" s="24"/>
      <c r="I119" s="43"/>
    </row>
    <row r="120" s="2" customFormat="1" ht="409" customHeight="1" spans="1:9">
      <c r="A120" s="45">
        <v>117</v>
      </c>
      <c r="B120" s="31"/>
      <c r="C120" s="31"/>
      <c r="D120" s="27" t="s">
        <v>334</v>
      </c>
      <c r="E120" s="47" t="s">
        <v>335</v>
      </c>
      <c r="F120" s="48" t="s">
        <v>126</v>
      </c>
      <c r="G120" s="48">
        <v>2</v>
      </c>
      <c r="H120" s="29">
        <v>11000</v>
      </c>
      <c r="I120" s="44">
        <f t="shared" ref="I120:I124" si="3">G120*H120</f>
        <v>22000</v>
      </c>
    </row>
    <row r="121" s="2" customFormat="1" ht="12" spans="1:9">
      <c r="A121" s="45">
        <v>118</v>
      </c>
      <c r="B121" s="31"/>
      <c r="C121" s="31"/>
      <c r="D121" s="27" t="s">
        <v>336</v>
      </c>
      <c r="E121" s="47" t="s">
        <v>337</v>
      </c>
      <c r="F121" s="48" t="s">
        <v>126</v>
      </c>
      <c r="G121" s="48">
        <v>20</v>
      </c>
      <c r="H121" s="29">
        <v>800</v>
      </c>
      <c r="I121" s="44">
        <f t="shared" si="3"/>
        <v>16000</v>
      </c>
    </row>
    <row r="122" s="2" customFormat="1" ht="60" spans="1:9">
      <c r="A122" s="45">
        <v>119</v>
      </c>
      <c r="B122" s="31"/>
      <c r="C122" s="31"/>
      <c r="D122" s="27" t="s">
        <v>338</v>
      </c>
      <c r="E122" s="47" t="s">
        <v>339</v>
      </c>
      <c r="F122" s="48" t="s">
        <v>126</v>
      </c>
      <c r="G122" s="48">
        <v>20</v>
      </c>
      <c r="H122" s="29">
        <v>1100</v>
      </c>
      <c r="I122" s="44">
        <f t="shared" si="3"/>
        <v>22000</v>
      </c>
    </row>
    <row r="123" s="2" customFormat="1" ht="12" spans="1:9">
      <c r="A123" s="21" t="s">
        <v>340</v>
      </c>
      <c r="B123" s="22"/>
      <c r="C123" s="22"/>
      <c r="D123" s="22"/>
      <c r="E123" s="46"/>
      <c r="F123" s="24"/>
      <c r="G123" s="24"/>
      <c r="H123" s="24"/>
      <c r="I123" s="43"/>
    </row>
    <row r="124" s="2" customFormat="1" ht="12" spans="1:9">
      <c r="A124" s="45">
        <v>120</v>
      </c>
      <c r="B124" s="31"/>
      <c r="C124" s="31"/>
      <c r="D124" s="33" t="s">
        <v>341</v>
      </c>
      <c r="E124" s="34" t="s">
        <v>342</v>
      </c>
      <c r="F124" s="33" t="s">
        <v>126</v>
      </c>
      <c r="G124" s="35">
        <v>90</v>
      </c>
      <c r="H124" s="36">
        <v>8</v>
      </c>
      <c r="I124" s="44">
        <f t="shared" si="3"/>
        <v>720</v>
      </c>
    </row>
    <row r="125" s="2" customFormat="1" ht="228" spans="1:9">
      <c r="A125" s="45">
        <v>121</v>
      </c>
      <c r="B125" s="31"/>
      <c r="C125" s="31"/>
      <c r="D125" s="27" t="s">
        <v>343</v>
      </c>
      <c r="E125" s="47" t="s">
        <v>344</v>
      </c>
      <c r="F125" s="27" t="s">
        <v>126</v>
      </c>
      <c r="G125" s="27">
        <v>1</v>
      </c>
      <c r="H125" s="29">
        <v>65900</v>
      </c>
      <c r="I125" s="44">
        <f t="shared" ref="I125:I143" si="4">G125*H125</f>
        <v>65900</v>
      </c>
    </row>
    <row r="126" s="2" customFormat="1" ht="204" spans="1:9">
      <c r="A126" s="45">
        <v>122</v>
      </c>
      <c r="B126" s="31"/>
      <c r="C126" s="31"/>
      <c r="D126" s="27" t="s">
        <v>345</v>
      </c>
      <c r="E126" s="47" t="s">
        <v>346</v>
      </c>
      <c r="F126" s="27" t="s">
        <v>126</v>
      </c>
      <c r="G126" s="27">
        <v>10</v>
      </c>
      <c r="H126" s="29">
        <v>6500</v>
      </c>
      <c r="I126" s="44">
        <f t="shared" si="4"/>
        <v>65000</v>
      </c>
    </row>
    <row r="127" s="2" customFormat="1" ht="144" spans="1:9">
      <c r="A127" s="45">
        <v>123</v>
      </c>
      <c r="B127" s="31"/>
      <c r="C127" s="31"/>
      <c r="D127" s="27" t="s">
        <v>347</v>
      </c>
      <c r="E127" s="49" t="s">
        <v>348</v>
      </c>
      <c r="F127" s="27" t="s">
        <v>126</v>
      </c>
      <c r="G127" s="27">
        <v>5</v>
      </c>
      <c r="H127" s="29">
        <v>6900</v>
      </c>
      <c r="I127" s="44">
        <f t="shared" si="4"/>
        <v>34500</v>
      </c>
    </row>
    <row r="128" s="2" customFormat="1" ht="216" spans="1:9">
      <c r="A128" s="45">
        <v>124</v>
      </c>
      <c r="B128" s="31"/>
      <c r="C128" s="31"/>
      <c r="D128" s="27" t="s">
        <v>349</v>
      </c>
      <c r="E128" s="28" t="s">
        <v>350</v>
      </c>
      <c r="F128" s="27" t="s">
        <v>126</v>
      </c>
      <c r="G128" s="27">
        <v>10</v>
      </c>
      <c r="H128" s="29">
        <v>1400</v>
      </c>
      <c r="I128" s="44">
        <f t="shared" si="4"/>
        <v>14000</v>
      </c>
    </row>
    <row r="129" s="2" customFormat="1" ht="228" spans="1:9">
      <c r="A129" s="45">
        <v>125</v>
      </c>
      <c r="B129" s="31"/>
      <c r="C129" s="31"/>
      <c r="D129" s="27" t="s">
        <v>351</v>
      </c>
      <c r="E129" s="28" t="s">
        <v>352</v>
      </c>
      <c r="F129" s="27" t="s">
        <v>126</v>
      </c>
      <c r="G129" s="27">
        <v>1</v>
      </c>
      <c r="H129" s="29">
        <v>3000</v>
      </c>
      <c r="I129" s="44">
        <f t="shared" si="4"/>
        <v>3000</v>
      </c>
    </row>
    <row r="130" s="2" customFormat="1" ht="144" spans="1:9">
      <c r="A130" s="45">
        <v>126</v>
      </c>
      <c r="B130" s="31"/>
      <c r="C130" s="31"/>
      <c r="D130" s="27" t="s">
        <v>353</v>
      </c>
      <c r="E130" s="28" t="s">
        <v>354</v>
      </c>
      <c r="F130" s="27" t="s">
        <v>126</v>
      </c>
      <c r="G130" s="27">
        <v>10</v>
      </c>
      <c r="H130" s="29">
        <v>2200</v>
      </c>
      <c r="I130" s="44">
        <f t="shared" si="4"/>
        <v>22000</v>
      </c>
    </row>
    <row r="131" s="2" customFormat="1" ht="180" spans="1:9">
      <c r="A131" s="45">
        <v>127</v>
      </c>
      <c r="B131" s="31"/>
      <c r="C131" s="31"/>
      <c r="D131" s="27" t="s">
        <v>349</v>
      </c>
      <c r="E131" s="28" t="s">
        <v>355</v>
      </c>
      <c r="F131" s="27" t="s">
        <v>126</v>
      </c>
      <c r="G131" s="27">
        <v>10</v>
      </c>
      <c r="H131" s="29">
        <v>956</v>
      </c>
      <c r="I131" s="44">
        <f t="shared" si="4"/>
        <v>9560</v>
      </c>
    </row>
    <row r="132" s="2" customFormat="1" ht="36" spans="1:9">
      <c r="A132" s="45">
        <v>128</v>
      </c>
      <c r="B132" s="31"/>
      <c r="C132" s="31"/>
      <c r="D132" s="27" t="s">
        <v>356</v>
      </c>
      <c r="E132" s="47" t="s">
        <v>357</v>
      </c>
      <c r="F132" s="27" t="s">
        <v>126</v>
      </c>
      <c r="G132" s="27">
        <v>1</v>
      </c>
      <c r="H132" s="29">
        <v>1100</v>
      </c>
      <c r="I132" s="44">
        <f t="shared" si="4"/>
        <v>1100</v>
      </c>
    </row>
    <row r="133" s="2" customFormat="1" ht="72" spans="1:9">
      <c r="A133" s="45">
        <v>129</v>
      </c>
      <c r="B133" s="31"/>
      <c r="C133" s="31"/>
      <c r="D133" s="27" t="s">
        <v>358</v>
      </c>
      <c r="E133" s="47" t="s">
        <v>359</v>
      </c>
      <c r="F133" s="27" t="s">
        <v>360</v>
      </c>
      <c r="G133" s="27">
        <v>7</v>
      </c>
      <c r="H133" s="29">
        <v>3600</v>
      </c>
      <c r="I133" s="44">
        <f t="shared" si="4"/>
        <v>25200</v>
      </c>
    </row>
    <row r="134" s="2" customFormat="1" ht="240" spans="1:9">
      <c r="A134" s="45">
        <v>130</v>
      </c>
      <c r="B134" s="31"/>
      <c r="C134" s="31"/>
      <c r="D134" s="27" t="s">
        <v>361</v>
      </c>
      <c r="E134" s="28" t="s">
        <v>362</v>
      </c>
      <c r="F134" s="48" t="s">
        <v>126</v>
      </c>
      <c r="G134" s="48">
        <v>10</v>
      </c>
      <c r="H134" s="29">
        <v>1600</v>
      </c>
      <c r="I134" s="44">
        <f t="shared" si="4"/>
        <v>16000</v>
      </c>
    </row>
    <row r="135" s="2" customFormat="1" ht="276" spans="1:9">
      <c r="A135" s="45">
        <v>131</v>
      </c>
      <c r="B135" s="31"/>
      <c r="C135" s="31"/>
      <c r="D135" s="27" t="s">
        <v>363</v>
      </c>
      <c r="E135" s="28" t="s">
        <v>364</v>
      </c>
      <c r="F135" s="48" t="s">
        <v>126</v>
      </c>
      <c r="G135" s="48">
        <v>10</v>
      </c>
      <c r="H135" s="29">
        <v>1600</v>
      </c>
      <c r="I135" s="44">
        <f t="shared" si="4"/>
        <v>16000</v>
      </c>
    </row>
    <row r="136" s="2" customFormat="1" ht="264" spans="1:9">
      <c r="A136" s="45">
        <v>132</v>
      </c>
      <c r="B136" s="31"/>
      <c r="C136" s="31"/>
      <c r="D136" s="27" t="s">
        <v>365</v>
      </c>
      <c r="E136" s="28" t="s">
        <v>366</v>
      </c>
      <c r="F136" s="48" t="s">
        <v>126</v>
      </c>
      <c r="G136" s="48">
        <v>10</v>
      </c>
      <c r="H136" s="29">
        <v>2200</v>
      </c>
      <c r="I136" s="44">
        <f t="shared" si="4"/>
        <v>22000</v>
      </c>
    </row>
    <row r="137" s="2" customFormat="1" ht="12" spans="1:9">
      <c r="A137" s="45">
        <v>133</v>
      </c>
      <c r="B137" s="31"/>
      <c r="C137" s="31"/>
      <c r="D137" s="27" t="s">
        <v>367</v>
      </c>
      <c r="E137" s="50" t="s">
        <v>368</v>
      </c>
      <c r="F137" s="27" t="s">
        <v>17</v>
      </c>
      <c r="G137" s="27">
        <v>50</v>
      </c>
      <c r="H137" s="29">
        <v>140</v>
      </c>
      <c r="I137" s="44">
        <f t="shared" si="4"/>
        <v>7000</v>
      </c>
    </row>
    <row r="138" s="2" customFormat="1" ht="409.5" spans="1:9">
      <c r="A138" s="45">
        <v>134</v>
      </c>
      <c r="B138" s="31"/>
      <c r="C138" s="31"/>
      <c r="D138" s="27" t="s">
        <v>369</v>
      </c>
      <c r="E138" s="47" t="s">
        <v>370</v>
      </c>
      <c r="F138" s="27" t="s">
        <v>126</v>
      </c>
      <c r="G138" s="27">
        <v>30</v>
      </c>
      <c r="H138" s="29">
        <v>1600</v>
      </c>
      <c r="I138" s="44">
        <f t="shared" si="4"/>
        <v>48000</v>
      </c>
    </row>
    <row r="139" s="2" customFormat="1" ht="372" spans="1:9">
      <c r="A139" s="45">
        <v>135</v>
      </c>
      <c r="B139" s="31"/>
      <c r="C139" s="31"/>
      <c r="D139" s="27" t="s">
        <v>371</v>
      </c>
      <c r="E139" s="47" t="s">
        <v>372</v>
      </c>
      <c r="F139" s="27" t="s">
        <v>126</v>
      </c>
      <c r="G139" s="27">
        <v>6</v>
      </c>
      <c r="H139" s="29">
        <v>6800</v>
      </c>
      <c r="I139" s="44">
        <f t="shared" si="4"/>
        <v>40800</v>
      </c>
    </row>
    <row r="140" s="2" customFormat="1" ht="12" spans="1:9">
      <c r="A140" s="21" t="s">
        <v>373</v>
      </c>
      <c r="B140" s="22"/>
      <c r="C140" s="22"/>
      <c r="D140" s="22"/>
      <c r="E140" s="46"/>
      <c r="F140" s="24"/>
      <c r="G140" s="24"/>
      <c r="H140" s="24"/>
      <c r="I140" s="43"/>
    </row>
    <row r="141" s="2" customFormat="1" ht="108" spans="1:9">
      <c r="A141" s="45">
        <v>136</v>
      </c>
      <c r="B141" s="31"/>
      <c r="C141" s="31"/>
      <c r="D141" s="27" t="s">
        <v>374</v>
      </c>
      <c r="E141" s="47" t="s">
        <v>375</v>
      </c>
      <c r="F141" s="27" t="s">
        <v>376</v>
      </c>
      <c r="G141" s="27">
        <v>4</v>
      </c>
      <c r="H141" s="29">
        <v>1800</v>
      </c>
      <c r="I141" s="44">
        <f>G141*H141</f>
        <v>7200</v>
      </c>
    </row>
    <row r="142" s="2" customFormat="1" ht="12" spans="1:9">
      <c r="A142" s="45">
        <v>137</v>
      </c>
      <c r="B142" s="31"/>
      <c r="C142" s="31"/>
      <c r="D142" s="27" t="s">
        <v>377</v>
      </c>
      <c r="E142" s="47" t="s">
        <v>378</v>
      </c>
      <c r="F142" s="27" t="s">
        <v>126</v>
      </c>
      <c r="G142" s="27">
        <v>20</v>
      </c>
      <c r="H142" s="29">
        <v>62</v>
      </c>
      <c r="I142" s="44">
        <f>G142*H142</f>
        <v>1240</v>
      </c>
    </row>
    <row r="143" s="2" customFormat="1" ht="12" spans="1:9">
      <c r="A143" s="45">
        <v>138</v>
      </c>
      <c r="B143" s="31"/>
      <c r="C143" s="31"/>
      <c r="D143" s="27" t="s">
        <v>379</v>
      </c>
      <c r="E143" s="47" t="s">
        <v>380</v>
      </c>
      <c r="F143" s="27" t="s">
        <v>17</v>
      </c>
      <c r="G143" s="27">
        <v>50</v>
      </c>
      <c r="H143" s="29">
        <v>5</v>
      </c>
      <c r="I143" s="44">
        <f t="shared" ref="I143:I148" si="5">G143*H143</f>
        <v>250</v>
      </c>
    </row>
    <row r="144" s="2" customFormat="1" ht="12" spans="1:9">
      <c r="A144" s="45">
        <v>139</v>
      </c>
      <c r="B144" s="31"/>
      <c r="C144" s="31"/>
      <c r="D144" s="27" t="s">
        <v>381</v>
      </c>
      <c r="E144" s="47" t="s">
        <v>382</v>
      </c>
      <c r="F144" s="27" t="s">
        <v>17</v>
      </c>
      <c r="G144" s="27">
        <v>50</v>
      </c>
      <c r="H144" s="29">
        <v>2</v>
      </c>
      <c r="I144" s="44">
        <f t="shared" si="5"/>
        <v>100</v>
      </c>
    </row>
    <row r="145" s="2" customFormat="1" ht="60" spans="1:9">
      <c r="A145" s="45">
        <v>140</v>
      </c>
      <c r="B145" s="31"/>
      <c r="C145" s="31"/>
      <c r="D145" s="27" t="s">
        <v>383</v>
      </c>
      <c r="E145" s="47" t="s">
        <v>384</v>
      </c>
      <c r="F145" s="27" t="s">
        <v>17</v>
      </c>
      <c r="G145" s="27">
        <v>30</v>
      </c>
      <c r="H145" s="29">
        <v>58</v>
      </c>
      <c r="I145" s="44">
        <f t="shared" si="5"/>
        <v>1740</v>
      </c>
    </row>
    <row r="146" s="2" customFormat="1" ht="12" spans="1:9">
      <c r="A146" s="45">
        <v>141</v>
      </c>
      <c r="B146" s="31"/>
      <c r="C146" s="31"/>
      <c r="D146" s="27" t="s">
        <v>385</v>
      </c>
      <c r="E146" s="47" t="s">
        <v>386</v>
      </c>
      <c r="F146" s="27" t="s">
        <v>17</v>
      </c>
      <c r="G146" s="27">
        <v>100</v>
      </c>
      <c r="H146" s="29">
        <v>4</v>
      </c>
      <c r="I146" s="44">
        <f t="shared" si="5"/>
        <v>400</v>
      </c>
    </row>
    <row r="147" s="2" customFormat="1" ht="12" spans="1:9">
      <c r="A147" s="21" t="s">
        <v>387</v>
      </c>
      <c r="B147" s="22"/>
      <c r="C147" s="22"/>
      <c r="D147" s="22"/>
      <c r="E147" s="46"/>
      <c r="F147" s="24"/>
      <c r="G147" s="24"/>
      <c r="H147" s="24"/>
      <c r="I147" s="43"/>
    </row>
    <row r="148" s="2" customFormat="1" ht="12" spans="1:9">
      <c r="A148" s="45">
        <v>142</v>
      </c>
      <c r="B148" s="31"/>
      <c r="C148" s="31"/>
      <c r="D148" s="27" t="s">
        <v>388</v>
      </c>
      <c r="E148" s="47" t="s">
        <v>389</v>
      </c>
      <c r="F148" s="27" t="s">
        <v>17</v>
      </c>
      <c r="G148" s="27">
        <v>200</v>
      </c>
      <c r="H148" s="29">
        <v>8</v>
      </c>
      <c r="I148" s="44">
        <f t="shared" si="5"/>
        <v>1600</v>
      </c>
    </row>
    <row r="149" s="2" customFormat="1" ht="12" spans="1:9">
      <c r="A149" s="45">
        <v>143</v>
      </c>
      <c r="B149" s="31"/>
      <c r="C149" s="31"/>
      <c r="D149" s="27" t="s">
        <v>390</v>
      </c>
      <c r="E149" s="47" t="s">
        <v>389</v>
      </c>
      <c r="F149" s="27" t="s">
        <v>17</v>
      </c>
      <c r="G149" s="27">
        <v>200</v>
      </c>
      <c r="H149" s="29">
        <v>8</v>
      </c>
      <c r="I149" s="44">
        <f t="shared" ref="I149:I160" si="6">G149*H149</f>
        <v>1600</v>
      </c>
    </row>
    <row r="150" s="2" customFormat="1" ht="12" spans="1:9">
      <c r="A150" s="45">
        <v>144</v>
      </c>
      <c r="B150" s="31"/>
      <c r="C150" s="31"/>
      <c r="D150" s="27" t="s">
        <v>391</v>
      </c>
      <c r="E150" s="47" t="s">
        <v>389</v>
      </c>
      <c r="F150" s="27" t="s">
        <v>17</v>
      </c>
      <c r="G150" s="27">
        <v>200</v>
      </c>
      <c r="H150" s="29">
        <v>3</v>
      </c>
      <c r="I150" s="44">
        <f t="shared" si="6"/>
        <v>600</v>
      </c>
    </row>
    <row r="151" s="2" customFormat="1" ht="12" spans="1:9">
      <c r="A151" s="45">
        <v>145</v>
      </c>
      <c r="B151" s="31"/>
      <c r="C151" s="31"/>
      <c r="D151" s="27" t="s">
        <v>392</v>
      </c>
      <c r="E151" s="47" t="s">
        <v>389</v>
      </c>
      <c r="F151" s="27" t="s">
        <v>17</v>
      </c>
      <c r="G151" s="27">
        <v>200</v>
      </c>
      <c r="H151" s="29">
        <v>6</v>
      </c>
      <c r="I151" s="44">
        <f t="shared" si="6"/>
        <v>1200</v>
      </c>
    </row>
    <row r="152" s="2" customFormat="1" ht="12" spans="1:9">
      <c r="A152" s="45">
        <v>146</v>
      </c>
      <c r="B152" s="31"/>
      <c r="C152" s="31"/>
      <c r="D152" s="27" t="s">
        <v>393</v>
      </c>
      <c r="E152" s="47" t="s">
        <v>389</v>
      </c>
      <c r="F152" s="27" t="s">
        <v>17</v>
      </c>
      <c r="G152" s="27">
        <v>200</v>
      </c>
      <c r="H152" s="29">
        <v>8</v>
      </c>
      <c r="I152" s="44">
        <f t="shared" si="6"/>
        <v>1600</v>
      </c>
    </row>
    <row r="153" s="2" customFormat="1" ht="12" spans="1:9">
      <c r="A153" s="45">
        <v>147</v>
      </c>
      <c r="B153" s="31"/>
      <c r="C153" s="31"/>
      <c r="D153" s="27" t="s">
        <v>394</v>
      </c>
      <c r="E153" s="47" t="s">
        <v>389</v>
      </c>
      <c r="F153" s="27" t="s">
        <v>376</v>
      </c>
      <c r="G153" s="27">
        <v>100</v>
      </c>
      <c r="H153" s="29">
        <v>3</v>
      </c>
      <c r="I153" s="44">
        <f t="shared" si="6"/>
        <v>300</v>
      </c>
    </row>
    <row r="154" s="2" customFormat="1" ht="96" spans="1:9">
      <c r="A154" s="45">
        <v>148</v>
      </c>
      <c r="B154" s="31"/>
      <c r="C154" s="31"/>
      <c r="D154" s="27" t="s">
        <v>395</v>
      </c>
      <c r="E154" s="47" t="s">
        <v>396</v>
      </c>
      <c r="F154" s="27" t="s">
        <v>17</v>
      </c>
      <c r="G154" s="27">
        <v>80</v>
      </c>
      <c r="H154" s="29">
        <v>320</v>
      </c>
      <c r="I154" s="44">
        <f t="shared" si="6"/>
        <v>25600</v>
      </c>
    </row>
    <row r="155" s="2" customFormat="1" ht="180" spans="1:9">
      <c r="A155" s="45">
        <v>149</v>
      </c>
      <c r="B155" s="31"/>
      <c r="C155" s="31"/>
      <c r="D155" s="27" t="s">
        <v>397</v>
      </c>
      <c r="E155" s="47" t="s">
        <v>398</v>
      </c>
      <c r="F155" s="27" t="s">
        <v>17</v>
      </c>
      <c r="G155" s="51">
        <v>15</v>
      </c>
      <c r="H155" s="29">
        <v>1500</v>
      </c>
      <c r="I155" s="44">
        <f t="shared" si="6"/>
        <v>22500</v>
      </c>
    </row>
    <row r="156" s="2" customFormat="1" ht="180" spans="1:9">
      <c r="A156" s="45">
        <v>150</v>
      </c>
      <c r="B156" s="31"/>
      <c r="C156" s="31"/>
      <c r="D156" s="27" t="s">
        <v>399</v>
      </c>
      <c r="E156" s="47" t="s">
        <v>400</v>
      </c>
      <c r="F156" s="27" t="s">
        <v>17</v>
      </c>
      <c r="G156" s="51">
        <v>15</v>
      </c>
      <c r="H156" s="29">
        <v>400</v>
      </c>
      <c r="I156" s="44">
        <f t="shared" si="6"/>
        <v>6000</v>
      </c>
    </row>
    <row r="157" s="2" customFormat="1" ht="300" spans="1:9">
      <c r="A157" s="45">
        <v>151</v>
      </c>
      <c r="B157" s="31"/>
      <c r="C157" s="31"/>
      <c r="D157" s="27" t="s">
        <v>401</v>
      </c>
      <c r="E157" s="47" t="s">
        <v>402</v>
      </c>
      <c r="F157" s="27" t="s">
        <v>17</v>
      </c>
      <c r="G157" s="51">
        <v>15</v>
      </c>
      <c r="H157" s="29">
        <v>2000</v>
      </c>
      <c r="I157" s="44">
        <f t="shared" si="6"/>
        <v>30000</v>
      </c>
    </row>
    <row r="158" s="2" customFormat="1" ht="36" spans="1:9">
      <c r="A158" s="45">
        <v>152</v>
      </c>
      <c r="B158" s="31"/>
      <c r="C158" s="31"/>
      <c r="D158" s="27" t="s">
        <v>403</v>
      </c>
      <c r="E158" s="52" t="s">
        <v>404</v>
      </c>
      <c r="F158" s="27" t="s">
        <v>17</v>
      </c>
      <c r="G158" s="51">
        <v>15</v>
      </c>
      <c r="H158" s="29">
        <v>90</v>
      </c>
      <c r="I158" s="44">
        <f t="shared" si="6"/>
        <v>1350</v>
      </c>
    </row>
    <row r="159" s="2" customFormat="1" ht="180" spans="1:9">
      <c r="A159" s="45">
        <v>153</v>
      </c>
      <c r="B159" s="31"/>
      <c r="C159" s="31"/>
      <c r="D159" s="27" t="s">
        <v>405</v>
      </c>
      <c r="E159" s="47" t="s">
        <v>406</v>
      </c>
      <c r="F159" s="27" t="s">
        <v>17</v>
      </c>
      <c r="G159" s="51">
        <v>15</v>
      </c>
      <c r="H159" s="29">
        <v>220</v>
      </c>
      <c r="I159" s="44">
        <f t="shared" si="6"/>
        <v>3300</v>
      </c>
    </row>
    <row r="160" s="2" customFormat="1" ht="168" spans="1:9">
      <c r="A160" s="45">
        <v>154</v>
      </c>
      <c r="B160" s="31"/>
      <c r="C160" s="31"/>
      <c r="D160" s="27" t="s">
        <v>407</v>
      </c>
      <c r="E160" s="47" t="s">
        <v>408</v>
      </c>
      <c r="F160" s="27" t="s">
        <v>409</v>
      </c>
      <c r="G160" s="51">
        <v>15</v>
      </c>
      <c r="H160" s="29">
        <v>600</v>
      </c>
      <c r="I160" s="44">
        <f t="shared" si="6"/>
        <v>9000</v>
      </c>
    </row>
    <row r="161" s="2" customFormat="1" ht="12" spans="1:9">
      <c r="A161" s="21" t="s">
        <v>410</v>
      </c>
      <c r="B161" s="22"/>
      <c r="C161" s="22"/>
      <c r="D161" s="22"/>
      <c r="E161" s="46"/>
      <c r="F161" s="24"/>
      <c r="G161" s="24"/>
      <c r="H161" s="24"/>
      <c r="I161" s="43"/>
    </row>
    <row r="162" s="2" customFormat="1" ht="12" spans="1:9">
      <c r="A162" s="45">
        <v>155</v>
      </c>
      <c r="B162" s="31"/>
      <c r="C162" s="31"/>
      <c r="D162" s="27" t="s">
        <v>411</v>
      </c>
      <c r="E162" s="47" t="s">
        <v>412</v>
      </c>
      <c r="F162" s="27" t="s">
        <v>17</v>
      </c>
      <c r="G162" s="27">
        <v>27</v>
      </c>
      <c r="H162" s="29">
        <v>30</v>
      </c>
      <c r="I162" s="44">
        <f>G162*H162</f>
        <v>810</v>
      </c>
    </row>
    <row r="163" s="2" customFormat="1" ht="12" spans="1:9">
      <c r="A163" s="45">
        <v>156</v>
      </c>
      <c r="B163" s="31"/>
      <c r="C163" s="31"/>
      <c r="D163" s="27" t="s">
        <v>413</v>
      </c>
      <c r="E163" s="47" t="s">
        <v>414</v>
      </c>
      <c r="F163" s="27" t="s">
        <v>17</v>
      </c>
      <c r="G163" s="27">
        <v>3</v>
      </c>
      <c r="H163" s="29">
        <v>300</v>
      </c>
      <c r="I163" s="44">
        <f t="shared" ref="I163:I194" si="7">G163*H163</f>
        <v>900</v>
      </c>
    </row>
    <row r="164" s="2" customFormat="1" ht="12" spans="1:9">
      <c r="A164" s="45">
        <v>157</v>
      </c>
      <c r="B164" s="31"/>
      <c r="C164" s="31"/>
      <c r="D164" s="27" t="s">
        <v>415</v>
      </c>
      <c r="E164" s="47" t="s">
        <v>416</v>
      </c>
      <c r="F164" s="27" t="s">
        <v>17</v>
      </c>
      <c r="G164" s="27">
        <v>3</v>
      </c>
      <c r="H164" s="29">
        <v>1400</v>
      </c>
      <c r="I164" s="44">
        <f t="shared" si="7"/>
        <v>4200</v>
      </c>
    </row>
    <row r="165" s="2" customFormat="1" ht="12" spans="1:9">
      <c r="A165" s="45">
        <v>158</v>
      </c>
      <c r="B165" s="31"/>
      <c r="C165" s="31"/>
      <c r="D165" s="27" t="s">
        <v>417</v>
      </c>
      <c r="E165" s="47" t="s">
        <v>418</v>
      </c>
      <c r="F165" s="27" t="s">
        <v>17</v>
      </c>
      <c r="G165" s="27">
        <v>50</v>
      </c>
      <c r="H165" s="29">
        <v>3</v>
      </c>
      <c r="I165" s="44">
        <f t="shared" si="7"/>
        <v>150</v>
      </c>
    </row>
    <row r="166" s="2" customFormat="1" ht="12" spans="1:9">
      <c r="A166" s="45">
        <v>159</v>
      </c>
      <c r="B166" s="31"/>
      <c r="C166" s="31"/>
      <c r="D166" s="27" t="s">
        <v>419</v>
      </c>
      <c r="E166" s="47" t="s">
        <v>420</v>
      </c>
      <c r="F166" s="27" t="s">
        <v>17</v>
      </c>
      <c r="G166" s="27">
        <v>3</v>
      </c>
      <c r="H166" s="29">
        <v>300</v>
      </c>
      <c r="I166" s="44">
        <f t="shared" si="7"/>
        <v>900</v>
      </c>
    </row>
    <row r="167" s="2" customFormat="1" ht="12" spans="1:9">
      <c r="A167" s="45">
        <v>160</v>
      </c>
      <c r="B167" s="31"/>
      <c r="C167" s="31"/>
      <c r="D167" s="27" t="s">
        <v>421</v>
      </c>
      <c r="E167" s="47" t="s">
        <v>422</v>
      </c>
      <c r="F167" s="27" t="s">
        <v>17</v>
      </c>
      <c r="G167" s="27">
        <v>3</v>
      </c>
      <c r="H167" s="29">
        <v>300</v>
      </c>
      <c r="I167" s="44">
        <f t="shared" si="7"/>
        <v>900</v>
      </c>
    </row>
    <row r="168" s="2" customFormat="1" ht="12" spans="1:9">
      <c r="A168" s="45">
        <v>161</v>
      </c>
      <c r="B168" s="31"/>
      <c r="C168" s="31"/>
      <c r="D168" s="27" t="s">
        <v>423</v>
      </c>
      <c r="E168" s="47" t="s">
        <v>424</v>
      </c>
      <c r="F168" s="27" t="s">
        <v>17</v>
      </c>
      <c r="G168" s="27">
        <v>3</v>
      </c>
      <c r="H168" s="29">
        <v>120</v>
      </c>
      <c r="I168" s="44">
        <f t="shared" si="7"/>
        <v>360</v>
      </c>
    </row>
    <row r="169" s="2" customFormat="1" ht="12" spans="1:9">
      <c r="A169" s="45">
        <v>162</v>
      </c>
      <c r="B169" s="31"/>
      <c r="C169" s="31"/>
      <c r="D169" s="27" t="s">
        <v>425</v>
      </c>
      <c r="E169" s="47" t="s">
        <v>424</v>
      </c>
      <c r="F169" s="27" t="s">
        <v>17</v>
      </c>
      <c r="G169" s="27">
        <v>3</v>
      </c>
      <c r="H169" s="29">
        <v>120</v>
      </c>
      <c r="I169" s="44">
        <f t="shared" si="7"/>
        <v>360</v>
      </c>
    </row>
    <row r="170" s="2" customFormat="1" ht="12" spans="1:9">
      <c r="A170" s="45">
        <v>163</v>
      </c>
      <c r="B170" s="31"/>
      <c r="C170" s="31"/>
      <c r="D170" s="27" t="s">
        <v>426</v>
      </c>
      <c r="E170" s="47" t="s">
        <v>424</v>
      </c>
      <c r="F170" s="27" t="s">
        <v>17</v>
      </c>
      <c r="G170" s="27">
        <v>3</v>
      </c>
      <c r="H170" s="29">
        <v>58</v>
      </c>
      <c r="I170" s="44">
        <f t="shared" si="7"/>
        <v>174</v>
      </c>
    </row>
    <row r="171" s="2" customFormat="1" ht="12" spans="1:9">
      <c r="A171" s="45">
        <v>164</v>
      </c>
      <c r="B171" s="31"/>
      <c r="C171" s="31"/>
      <c r="D171" s="27" t="s">
        <v>427</v>
      </c>
      <c r="E171" s="47" t="s">
        <v>424</v>
      </c>
      <c r="F171" s="27" t="s">
        <v>17</v>
      </c>
      <c r="G171" s="27">
        <v>3</v>
      </c>
      <c r="H171" s="29">
        <v>58</v>
      </c>
      <c r="I171" s="44">
        <f t="shared" si="7"/>
        <v>174</v>
      </c>
    </row>
    <row r="172" s="2" customFormat="1" ht="12" spans="1:9">
      <c r="A172" s="45">
        <v>165</v>
      </c>
      <c r="B172" s="31"/>
      <c r="C172" s="31"/>
      <c r="D172" s="27" t="s">
        <v>428</v>
      </c>
      <c r="E172" s="47" t="s">
        <v>429</v>
      </c>
      <c r="F172" s="27" t="s">
        <v>17</v>
      </c>
      <c r="G172" s="27">
        <v>3</v>
      </c>
      <c r="H172" s="29">
        <v>29</v>
      </c>
      <c r="I172" s="44">
        <f t="shared" si="7"/>
        <v>87</v>
      </c>
    </row>
    <row r="173" s="2" customFormat="1" ht="12" spans="1:9">
      <c r="A173" s="45">
        <v>166</v>
      </c>
      <c r="B173" s="31"/>
      <c r="C173" s="31"/>
      <c r="D173" s="27" t="s">
        <v>430</v>
      </c>
      <c r="E173" s="47" t="s">
        <v>424</v>
      </c>
      <c r="F173" s="27" t="s">
        <v>17</v>
      </c>
      <c r="G173" s="27">
        <v>3</v>
      </c>
      <c r="H173" s="29">
        <v>25</v>
      </c>
      <c r="I173" s="44">
        <f t="shared" si="7"/>
        <v>75</v>
      </c>
    </row>
    <row r="174" s="2" customFormat="1" ht="12" spans="1:9">
      <c r="A174" s="45">
        <v>167</v>
      </c>
      <c r="B174" s="31"/>
      <c r="C174" s="31"/>
      <c r="D174" s="27" t="s">
        <v>431</v>
      </c>
      <c r="E174" s="47" t="s">
        <v>424</v>
      </c>
      <c r="F174" s="27" t="s">
        <v>17</v>
      </c>
      <c r="G174" s="27">
        <v>3</v>
      </c>
      <c r="H174" s="29">
        <v>29</v>
      </c>
      <c r="I174" s="44">
        <f t="shared" si="7"/>
        <v>87</v>
      </c>
    </row>
    <row r="175" s="2" customFormat="1" ht="12" spans="1:9">
      <c r="A175" s="45">
        <v>168</v>
      </c>
      <c r="B175" s="31"/>
      <c r="C175" s="31"/>
      <c r="D175" s="27" t="s">
        <v>432</v>
      </c>
      <c r="E175" s="47" t="s">
        <v>424</v>
      </c>
      <c r="F175" s="27" t="s">
        <v>17</v>
      </c>
      <c r="G175" s="27">
        <v>3</v>
      </c>
      <c r="H175" s="29">
        <v>30</v>
      </c>
      <c r="I175" s="44">
        <f t="shared" si="7"/>
        <v>90</v>
      </c>
    </row>
    <row r="176" s="2" customFormat="1" ht="12" spans="1:9">
      <c r="A176" s="45">
        <v>169</v>
      </c>
      <c r="B176" s="31"/>
      <c r="C176" s="31"/>
      <c r="D176" s="27" t="s">
        <v>433</v>
      </c>
      <c r="E176" s="47" t="s">
        <v>434</v>
      </c>
      <c r="F176" s="27" t="s">
        <v>17</v>
      </c>
      <c r="G176" s="27">
        <v>50</v>
      </c>
      <c r="H176" s="29">
        <v>3</v>
      </c>
      <c r="I176" s="44">
        <f t="shared" si="7"/>
        <v>150</v>
      </c>
    </row>
    <row r="177" s="2" customFormat="1" ht="12" spans="1:9">
      <c r="A177" s="45">
        <v>170</v>
      </c>
      <c r="B177" s="31"/>
      <c r="C177" s="31"/>
      <c r="D177" s="27" t="s">
        <v>435</v>
      </c>
      <c r="E177" s="47" t="s">
        <v>436</v>
      </c>
      <c r="F177" s="27" t="s">
        <v>17</v>
      </c>
      <c r="G177" s="27">
        <v>50</v>
      </c>
      <c r="H177" s="29">
        <v>3</v>
      </c>
      <c r="I177" s="44">
        <f t="shared" si="7"/>
        <v>150</v>
      </c>
    </row>
    <row r="178" s="2" customFormat="1" ht="12" spans="1:9">
      <c r="A178" s="45">
        <v>171</v>
      </c>
      <c r="B178" s="31"/>
      <c r="C178" s="31"/>
      <c r="D178" s="27" t="s">
        <v>437</v>
      </c>
      <c r="E178" s="47" t="s">
        <v>438</v>
      </c>
      <c r="F178" s="27" t="s">
        <v>17</v>
      </c>
      <c r="G178" s="27">
        <v>50</v>
      </c>
      <c r="H178" s="29">
        <v>3</v>
      </c>
      <c r="I178" s="44">
        <f t="shared" si="7"/>
        <v>150</v>
      </c>
    </row>
    <row r="179" s="2" customFormat="1" ht="12" spans="1:9">
      <c r="A179" s="45">
        <v>172</v>
      </c>
      <c r="B179" s="31"/>
      <c r="C179" s="31"/>
      <c r="D179" s="27" t="s">
        <v>439</v>
      </c>
      <c r="E179" s="47" t="s">
        <v>440</v>
      </c>
      <c r="F179" s="27" t="s">
        <v>17</v>
      </c>
      <c r="G179" s="27">
        <v>3</v>
      </c>
      <c r="H179" s="29">
        <v>150</v>
      </c>
      <c r="I179" s="44">
        <f t="shared" si="7"/>
        <v>450</v>
      </c>
    </row>
    <row r="180" s="2" customFormat="1" ht="12" spans="1:9">
      <c r="A180" s="45">
        <v>173</v>
      </c>
      <c r="B180" s="31"/>
      <c r="C180" s="31"/>
      <c r="D180" s="27" t="s">
        <v>441</v>
      </c>
      <c r="E180" s="47" t="s">
        <v>442</v>
      </c>
      <c r="F180" s="27" t="s">
        <v>17</v>
      </c>
      <c r="G180" s="27">
        <v>75</v>
      </c>
      <c r="H180" s="29">
        <v>12</v>
      </c>
      <c r="I180" s="44">
        <f t="shared" si="7"/>
        <v>900</v>
      </c>
    </row>
    <row r="181" s="2" customFormat="1" ht="12" spans="1:9">
      <c r="A181" s="45">
        <v>174</v>
      </c>
      <c r="B181" s="31"/>
      <c r="C181" s="31"/>
      <c r="D181" s="27" t="s">
        <v>443</v>
      </c>
      <c r="E181" s="47" t="s">
        <v>444</v>
      </c>
      <c r="F181" s="27" t="s">
        <v>17</v>
      </c>
      <c r="G181" s="27">
        <v>50</v>
      </c>
      <c r="H181" s="29">
        <v>3</v>
      </c>
      <c r="I181" s="44">
        <f t="shared" si="7"/>
        <v>150</v>
      </c>
    </row>
    <row r="182" s="2" customFormat="1" ht="12" spans="1:9">
      <c r="A182" s="45">
        <v>175</v>
      </c>
      <c r="B182" s="31"/>
      <c r="C182" s="31"/>
      <c r="D182" s="27" t="s">
        <v>445</v>
      </c>
      <c r="E182" s="47" t="s">
        <v>446</v>
      </c>
      <c r="F182" s="27" t="s">
        <v>17</v>
      </c>
      <c r="G182" s="27">
        <v>75</v>
      </c>
      <c r="H182" s="29">
        <v>3</v>
      </c>
      <c r="I182" s="44">
        <f t="shared" si="7"/>
        <v>225</v>
      </c>
    </row>
    <row r="183" s="2" customFormat="1" ht="12" spans="1:9">
      <c r="A183" s="45">
        <v>176</v>
      </c>
      <c r="B183" s="31"/>
      <c r="C183" s="31"/>
      <c r="D183" s="27" t="s">
        <v>447</v>
      </c>
      <c r="E183" s="47" t="s">
        <v>448</v>
      </c>
      <c r="F183" s="27" t="s">
        <v>17</v>
      </c>
      <c r="G183" s="27">
        <v>30</v>
      </c>
      <c r="H183" s="29">
        <v>10</v>
      </c>
      <c r="I183" s="44">
        <f t="shared" si="7"/>
        <v>300</v>
      </c>
    </row>
    <row r="184" s="2" customFormat="1" ht="24" spans="1:9">
      <c r="A184" s="45">
        <v>177</v>
      </c>
      <c r="B184" s="31"/>
      <c r="C184" s="31"/>
      <c r="D184" s="27" t="s">
        <v>449</v>
      </c>
      <c r="E184" s="47" t="s">
        <v>450</v>
      </c>
      <c r="F184" s="27" t="s">
        <v>17</v>
      </c>
      <c r="G184" s="27">
        <v>1</v>
      </c>
      <c r="H184" s="29">
        <v>350</v>
      </c>
      <c r="I184" s="44">
        <f t="shared" si="7"/>
        <v>350</v>
      </c>
    </row>
    <row r="185" s="2" customFormat="1" ht="36" spans="1:9">
      <c r="A185" s="45">
        <v>178</v>
      </c>
      <c r="B185" s="31"/>
      <c r="C185" s="31"/>
      <c r="D185" s="27" t="s">
        <v>451</v>
      </c>
      <c r="E185" s="47" t="s">
        <v>452</v>
      </c>
      <c r="F185" s="27" t="s">
        <v>17</v>
      </c>
      <c r="G185" s="27">
        <v>39</v>
      </c>
      <c r="H185" s="29">
        <v>70</v>
      </c>
      <c r="I185" s="44">
        <f t="shared" si="7"/>
        <v>2730</v>
      </c>
    </row>
    <row r="186" s="2" customFormat="1" ht="12" spans="1:9">
      <c r="A186" s="45">
        <v>179</v>
      </c>
      <c r="B186" s="31"/>
      <c r="C186" s="31"/>
      <c r="D186" s="27" t="s">
        <v>453</v>
      </c>
      <c r="E186" s="47" t="s">
        <v>454</v>
      </c>
      <c r="F186" s="27" t="s">
        <v>17</v>
      </c>
      <c r="G186" s="27">
        <v>6</v>
      </c>
      <c r="H186" s="29">
        <v>330</v>
      </c>
      <c r="I186" s="44">
        <f t="shared" si="7"/>
        <v>1980</v>
      </c>
    </row>
    <row r="187" s="2" customFormat="1" ht="36" spans="1:9">
      <c r="A187" s="45">
        <v>180</v>
      </c>
      <c r="B187" s="31"/>
      <c r="C187" s="31"/>
      <c r="D187" s="27" t="s">
        <v>455</v>
      </c>
      <c r="E187" s="47" t="s">
        <v>456</v>
      </c>
      <c r="F187" s="27" t="s">
        <v>17</v>
      </c>
      <c r="G187" s="27">
        <v>18</v>
      </c>
      <c r="H187" s="29">
        <v>80</v>
      </c>
      <c r="I187" s="44">
        <f t="shared" si="7"/>
        <v>1440</v>
      </c>
    </row>
    <row r="188" s="2" customFormat="1" ht="24" spans="1:9">
      <c r="A188" s="45">
        <v>181</v>
      </c>
      <c r="B188" s="31"/>
      <c r="C188" s="31"/>
      <c r="D188" s="27" t="s">
        <v>457</v>
      </c>
      <c r="E188" s="47" t="s">
        <v>458</v>
      </c>
      <c r="F188" s="27" t="s">
        <v>17</v>
      </c>
      <c r="G188" s="27">
        <v>21</v>
      </c>
      <c r="H188" s="29">
        <v>120</v>
      </c>
      <c r="I188" s="44">
        <f t="shared" si="7"/>
        <v>2520</v>
      </c>
    </row>
    <row r="189" s="2" customFormat="1" ht="12" spans="1:9">
      <c r="A189" s="45">
        <v>182</v>
      </c>
      <c r="B189" s="31"/>
      <c r="C189" s="31"/>
      <c r="D189" s="27" t="s">
        <v>459</v>
      </c>
      <c r="E189" s="47" t="s">
        <v>460</v>
      </c>
      <c r="F189" s="27" t="s">
        <v>17</v>
      </c>
      <c r="G189" s="27">
        <v>3</v>
      </c>
      <c r="H189" s="36">
        <v>190</v>
      </c>
      <c r="I189" s="44">
        <f t="shared" si="7"/>
        <v>570</v>
      </c>
    </row>
    <row r="190" s="2" customFormat="1" ht="12" spans="1:9">
      <c r="A190" s="45">
        <v>183</v>
      </c>
      <c r="B190" s="31"/>
      <c r="C190" s="31"/>
      <c r="D190" s="27" t="s">
        <v>461</v>
      </c>
      <c r="E190" s="47" t="s">
        <v>462</v>
      </c>
      <c r="F190" s="27" t="s">
        <v>17</v>
      </c>
      <c r="G190" s="27">
        <v>15</v>
      </c>
      <c r="H190" s="36">
        <v>70</v>
      </c>
      <c r="I190" s="44">
        <f t="shared" si="7"/>
        <v>1050</v>
      </c>
    </row>
    <row r="191" s="2" customFormat="1" ht="12" spans="1:9">
      <c r="A191" s="45">
        <v>184</v>
      </c>
      <c r="B191" s="31"/>
      <c r="C191" s="31"/>
      <c r="D191" s="27" t="s">
        <v>463</v>
      </c>
      <c r="E191" s="47" t="s">
        <v>464</v>
      </c>
      <c r="F191" s="27" t="s">
        <v>17</v>
      </c>
      <c r="G191" s="27">
        <v>3</v>
      </c>
      <c r="H191" s="36">
        <v>220</v>
      </c>
      <c r="I191" s="44">
        <f t="shared" si="7"/>
        <v>660</v>
      </c>
    </row>
    <row r="192" s="2" customFormat="1" ht="72" spans="1:9">
      <c r="A192" s="45">
        <v>185</v>
      </c>
      <c r="B192" s="31"/>
      <c r="C192" s="31"/>
      <c r="D192" s="27" t="s">
        <v>465</v>
      </c>
      <c r="E192" s="47" t="s">
        <v>466</v>
      </c>
      <c r="F192" s="27" t="s">
        <v>17</v>
      </c>
      <c r="G192" s="27">
        <v>3</v>
      </c>
      <c r="H192" s="36">
        <v>500</v>
      </c>
      <c r="I192" s="44">
        <f t="shared" si="7"/>
        <v>1500</v>
      </c>
    </row>
    <row r="193" s="2" customFormat="1" ht="12" spans="1:9">
      <c r="A193" s="45">
        <v>186</v>
      </c>
      <c r="B193" s="31"/>
      <c r="C193" s="31"/>
      <c r="D193" s="27" t="s">
        <v>467</v>
      </c>
      <c r="E193" s="47" t="s">
        <v>468</v>
      </c>
      <c r="F193" s="27" t="s">
        <v>17</v>
      </c>
      <c r="G193" s="27">
        <v>3</v>
      </c>
      <c r="H193" s="36">
        <v>700</v>
      </c>
      <c r="I193" s="44">
        <f t="shared" si="7"/>
        <v>2100</v>
      </c>
    </row>
    <row r="194" s="2" customFormat="1" ht="12" spans="1:9">
      <c r="A194" s="45">
        <v>187</v>
      </c>
      <c r="B194" s="31"/>
      <c r="C194" s="31"/>
      <c r="D194" s="27" t="s">
        <v>469</v>
      </c>
      <c r="E194" s="47" t="s">
        <v>470</v>
      </c>
      <c r="F194" s="27" t="s">
        <v>17</v>
      </c>
      <c r="G194" s="27">
        <v>3</v>
      </c>
      <c r="H194" s="36">
        <v>700</v>
      </c>
      <c r="I194" s="44">
        <f t="shared" si="7"/>
        <v>2100</v>
      </c>
    </row>
    <row r="195" s="2" customFormat="1" ht="48" spans="1:9">
      <c r="A195" s="45">
        <v>188</v>
      </c>
      <c r="B195" s="31"/>
      <c r="C195" s="31"/>
      <c r="D195" s="27" t="s">
        <v>471</v>
      </c>
      <c r="E195" s="47" t="s">
        <v>472</v>
      </c>
      <c r="F195" s="27" t="s">
        <v>17</v>
      </c>
      <c r="G195" s="27">
        <v>3</v>
      </c>
      <c r="H195" s="36">
        <v>1900</v>
      </c>
      <c r="I195" s="44">
        <f t="shared" ref="I195:I226" si="8">G195*H195</f>
        <v>5700</v>
      </c>
    </row>
    <row r="196" s="2" customFormat="1" ht="12" spans="1:9">
      <c r="A196" s="45">
        <v>189</v>
      </c>
      <c r="B196" s="31"/>
      <c r="C196" s="31"/>
      <c r="D196" s="27" t="s">
        <v>473</v>
      </c>
      <c r="E196" s="47" t="s">
        <v>474</v>
      </c>
      <c r="F196" s="27" t="s">
        <v>17</v>
      </c>
      <c r="G196" s="27">
        <v>6</v>
      </c>
      <c r="H196" s="36">
        <v>300</v>
      </c>
      <c r="I196" s="44">
        <f t="shared" si="8"/>
        <v>1800</v>
      </c>
    </row>
    <row r="197" s="2" customFormat="1" ht="36" spans="1:9">
      <c r="A197" s="45">
        <v>190</v>
      </c>
      <c r="B197" s="31"/>
      <c r="C197" s="31"/>
      <c r="D197" s="27" t="s">
        <v>475</v>
      </c>
      <c r="E197" s="47" t="s">
        <v>476</v>
      </c>
      <c r="F197" s="27" t="s">
        <v>17</v>
      </c>
      <c r="G197" s="27">
        <v>3</v>
      </c>
      <c r="H197" s="36">
        <v>210</v>
      </c>
      <c r="I197" s="44">
        <f t="shared" si="8"/>
        <v>630</v>
      </c>
    </row>
    <row r="198" s="2" customFormat="1" ht="12" spans="1:9">
      <c r="A198" s="45">
        <v>191</v>
      </c>
      <c r="B198" s="31"/>
      <c r="C198" s="31"/>
      <c r="D198" s="27" t="s">
        <v>477</v>
      </c>
      <c r="E198" s="47" t="s">
        <v>478</v>
      </c>
      <c r="F198" s="27" t="s">
        <v>17</v>
      </c>
      <c r="G198" s="27">
        <v>3</v>
      </c>
      <c r="H198" s="36">
        <v>3200</v>
      </c>
      <c r="I198" s="44">
        <f t="shared" si="8"/>
        <v>9600</v>
      </c>
    </row>
    <row r="199" s="2" customFormat="1" ht="72" spans="1:9">
      <c r="A199" s="45">
        <v>192</v>
      </c>
      <c r="B199" s="31"/>
      <c r="C199" s="31"/>
      <c r="D199" s="27" t="s">
        <v>479</v>
      </c>
      <c r="E199" s="47" t="s">
        <v>480</v>
      </c>
      <c r="F199" s="27" t="s">
        <v>17</v>
      </c>
      <c r="G199" s="27">
        <v>3</v>
      </c>
      <c r="H199" s="36">
        <v>45</v>
      </c>
      <c r="I199" s="44">
        <f t="shared" si="8"/>
        <v>135</v>
      </c>
    </row>
    <row r="200" s="2" customFormat="1" ht="12" spans="1:9">
      <c r="A200" s="45">
        <v>193</v>
      </c>
      <c r="B200" s="31"/>
      <c r="C200" s="31"/>
      <c r="D200" s="27" t="s">
        <v>481</v>
      </c>
      <c r="E200" s="47" t="s">
        <v>482</v>
      </c>
      <c r="F200" s="27" t="s">
        <v>17</v>
      </c>
      <c r="G200" s="27">
        <v>15</v>
      </c>
      <c r="H200" s="36">
        <v>30</v>
      </c>
      <c r="I200" s="44">
        <f t="shared" si="8"/>
        <v>450</v>
      </c>
    </row>
    <row r="201" s="2" customFormat="1" ht="12" spans="1:9">
      <c r="A201" s="45">
        <v>194</v>
      </c>
      <c r="B201" s="31"/>
      <c r="C201" s="31"/>
      <c r="D201" s="27" t="s">
        <v>483</v>
      </c>
      <c r="E201" s="47" t="s">
        <v>484</v>
      </c>
      <c r="F201" s="27" t="s">
        <v>17</v>
      </c>
      <c r="G201" s="27">
        <v>75</v>
      </c>
      <c r="H201" s="36">
        <v>19</v>
      </c>
      <c r="I201" s="44">
        <f t="shared" si="8"/>
        <v>1425</v>
      </c>
    </row>
    <row r="202" s="2" customFormat="1" ht="12" spans="1:9">
      <c r="A202" s="45">
        <v>195</v>
      </c>
      <c r="B202" s="31"/>
      <c r="C202" s="31"/>
      <c r="D202" s="27" t="s">
        <v>485</v>
      </c>
      <c r="E202" s="47" t="s">
        <v>486</v>
      </c>
      <c r="F202" s="27" t="s">
        <v>17</v>
      </c>
      <c r="G202" s="27">
        <v>75</v>
      </c>
      <c r="H202" s="36">
        <v>15</v>
      </c>
      <c r="I202" s="44">
        <f t="shared" si="8"/>
        <v>1125</v>
      </c>
    </row>
    <row r="203" s="2" customFormat="1" ht="12" spans="1:9">
      <c r="A203" s="45">
        <v>196</v>
      </c>
      <c r="B203" s="31"/>
      <c r="C203" s="31"/>
      <c r="D203" s="27" t="s">
        <v>487</v>
      </c>
      <c r="E203" s="47" t="s">
        <v>488</v>
      </c>
      <c r="F203" s="27" t="s">
        <v>17</v>
      </c>
      <c r="G203" s="27">
        <v>9</v>
      </c>
      <c r="H203" s="36">
        <v>130</v>
      </c>
      <c r="I203" s="44">
        <f t="shared" si="8"/>
        <v>1170</v>
      </c>
    </row>
    <row r="204" s="2" customFormat="1" ht="12" spans="1:9">
      <c r="A204" s="45">
        <v>197</v>
      </c>
      <c r="B204" s="31"/>
      <c r="C204" s="31"/>
      <c r="D204" s="27" t="s">
        <v>489</v>
      </c>
      <c r="E204" s="47" t="s">
        <v>490</v>
      </c>
      <c r="F204" s="27" t="s">
        <v>17</v>
      </c>
      <c r="G204" s="27">
        <v>3</v>
      </c>
      <c r="H204" s="36">
        <v>11</v>
      </c>
      <c r="I204" s="44">
        <f t="shared" si="8"/>
        <v>33</v>
      </c>
    </row>
    <row r="205" s="2" customFormat="1" ht="12" spans="1:9">
      <c r="A205" s="45">
        <v>198</v>
      </c>
      <c r="B205" s="31"/>
      <c r="C205" s="31"/>
      <c r="D205" s="27" t="s">
        <v>491</v>
      </c>
      <c r="E205" s="47" t="s">
        <v>492</v>
      </c>
      <c r="F205" s="27" t="s">
        <v>17</v>
      </c>
      <c r="G205" s="27">
        <v>3</v>
      </c>
      <c r="H205" s="36">
        <v>16</v>
      </c>
      <c r="I205" s="44">
        <f t="shared" si="8"/>
        <v>48</v>
      </c>
    </row>
    <row r="206" s="2" customFormat="1" ht="12" spans="1:9">
      <c r="A206" s="45">
        <v>199</v>
      </c>
      <c r="B206" s="31"/>
      <c r="C206" s="31"/>
      <c r="D206" s="27" t="s">
        <v>493</v>
      </c>
      <c r="E206" s="47" t="s">
        <v>494</v>
      </c>
      <c r="F206" s="27" t="s">
        <v>17</v>
      </c>
      <c r="G206" s="27">
        <v>6</v>
      </c>
      <c r="H206" s="36">
        <v>300</v>
      </c>
      <c r="I206" s="44">
        <f t="shared" si="8"/>
        <v>1800</v>
      </c>
    </row>
    <row r="207" s="2" customFormat="1" ht="12" spans="1:9">
      <c r="A207" s="45">
        <v>200</v>
      </c>
      <c r="B207" s="31"/>
      <c r="C207" s="31"/>
      <c r="D207" s="27" t="s">
        <v>495</v>
      </c>
      <c r="E207" s="47" t="s">
        <v>496</v>
      </c>
      <c r="F207" s="27" t="s">
        <v>17</v>
      </c>
      <c r="G207" s="27">
        <v>37</v>
      </c>
      <c r="H207" s="36">
        <v>260</v>
      </c>
      <c r="I207" s="44">
        <f t="shared" si="8"/>
        <v>9620</v>
      </c>
    </row>
    <row r="208" s="2" customFormat="1" ht="12" spans="1:9">
      <c r="A208" s="45">
        <v>201</v>
      </c>
      <c r="B208" s="31"/>
      <c r="C208" s="31"/>
      <c r="D208" s="27" t="s">
        <v>495</v>
      </c>
      <c r="E208" s="47" t="s">
        <v>497</v>
      </c>
      <c r="F208" s="27" t="s">
        <v>17</v>
      </c>
      <c r="G208" s="27">
        <v>3</v>
      </c>
      <c r="H208" s="36">
        <v>300</v>
      </c>
      <c r="I208" s="44">
        <f t="shared" si="8"/>
        <v>900</v>
      </c>
    </row>
    <row r="209" s="2" customFormat="1" ht="12" spans="1:9">
      <c r="A209" s="45">
        <v>202</v>
      </c>
      <c r="B209" s="31"/>
      <c r="C209" s="31"/>
      <c r="D209" s="27" t="s">
        <v>498</v>
      </c>
      <c r="E209" s="47" t="s">
        <v>499</v>
      </c>
      <c r="F209" s="27" t="s">
        <v>17</v>
      </c>
      <c r="G209" s="48">
        <v>6</v>
      </c>
      <c r="H209" s="36">
        <v>17</v>
      </c>
      <c r="I209" s="44">
        <f t="shared" si="8"/>
        <v>102</v>
      </c>
    </row>
    <row r="210" s="2" customFormat="1" ht="12" spans="1:9">
      <c r="A210" s="45">
        <v>203</v>
      </c>
      <c r="B210" s="31"/>
      <c r="C210" s="31"/>
      <c r="D210" s="27" t="s">
        <v>500</v>
      </c>
      <c r="E210" s="47" t="s">
        <v>501</v>
      </c>
      <c r="F210" s="27" t="s">
        <v>17</v>
      </c>
      <c r="G210" s="48">
        <v>6</v>
      </c>
      <c r="H210" s="36">
        <v>17</v>
      </c>
      <c r="I210" s="44">
        <f t="shared" si="8"/>
        <v>102</v>
      </c>
    </row>
    <row r="211" s="2" customFormat="1" ht="12" spans="1:9">
      <c r="A211" s="45">
        <v>204</v>
      </c>
      <c r="B211" s="31"/>
      <c r="C211" s="31"/>
      <c r="D211" s="27" t="s">
        <v>502</v>
      </c>
      <c r="E211" s="47" t="s">
        <v>503</v>
      </c>
      <c r="F211" s="27" t="s">
        <v>17</v>
      </c>
      <c r="G211" s="27">
        <v>100</v>
      </c>
      <c r="H211" s="36">
        <v>3</v>
      </c>
      <c r="I211" s="44">
        <f t="shared" si="8"/>
        <v>300</v>
      </c>
    </row>
    <row r="212" s="2" customFormat="1" ht="12" spans="1:9">
      <c r="A212" s="45">
        <v>205</v>
      </c>
      <c r="B212" s="31"/>
      <c r="C212" s="31"/>
      <c r="D212" s="27" t="s">
        <v>504</v>
      </c>
      <c r="E212" s="47" t="s">
        <v>505</v>
      </c>
      <c r="F212" s="27" t="s">
        <v>17</v>
      </c>
      <c r="G212" s="27">
        <v>75</v>
      </c>
      <c r="H212" s="36">
        <v>18</v>
      </c>
      <c r="I212" s="44">
        <f t="shared" si="8"/>
        <v>1350</v>
      </c>
    </row>
    <row r="213" s="2" customFormat="1" ht="12" spans="1:9">
      <c r="A213" s="45">
        <v>206</v>
      </c>
      <c r="B213" s="31"/>
      <c r="C213" s="31"/>
      <c r="D213" s="27" t="s">
        <v>506</v>
      </c>
      <c r="E213" s="47" t="s">
        <v>507</v>
      </c>
      <c r="F213" s="27" t="s">
        <v>17</v>
      </c>
      <c r="G213" s="27">
        <v>75</v>
      </c>
      <c r="H213" s="36">
        <v>8</v>
      </c>
      <c r="I213" s="44">
        <f t="shared" si="8"/>
        <v>600</v>
      </c>
    </row>
    <row r="214" s="2" customFormat="1" ht="12" spans="1:9">
      <c r="A214" s="45">
        <v>207</v>
      </c>
      <c r="B214" s="31"/>
      <c r="C214" s="31"/>
      <c r="D214" s="27" t="s">
        <v>508</v>
      </c>
      <c r="E214" s="47" t="s">
        <v>509</v>
      </c>
      <c r="F214" s="27" t="s">
        <v>17</v>
      </c>
      <c r="G214" s="27">
        <v>6</v>
      </c>
      <c r="H214" s="36">
        <v>29</v>
      </c>
      <c r="I214" s="44">
        <f t="shared" si="8"/>
        <v>174</v>
      </c>
    </row>
    <row r="215" s="2" customFormat="1" ht="12" spans="1:9">
      <c r="A215" s="45">
        <v>208</v>
      </c>
      <c r="B215" s="31"/>
      <c r="C215" s="31"/>
      <c r="D215" s="27" t="s">
        <v>510</v>
      </c>
      <c r="E215" s="47" t="s">
        <v>511</v>
      </c>
      <c r="F215" s="27" t="s">
        <v>17</v>
      </c>
      <c r="G215" s="27">
        <v>90</v>
      </c>
      <c r="H215" s="36">
        <v>5</v>
      </c>
      <c r="I215" s="44">
        <f t="shared" si="8"/>
        <v>450</v>
      </c>
    </row>
    <row r="216" s="2" customFormat="1" ht="12" spans="1:9">
      <c r="A216" s="45">
        <v>209</v>
      </c>
      <c r="B216" s="31"/>
      <c r="C216" s="31"/>
      <c r="D216" s="27" t="s">
        <v>510</v>
      </c>
      <c r="E216" s="47" t="s">
        <v>512</v>
      </c>
      <c r="F216" s="27" t="s">
        <v>17</v>
      </c>
      <c r="G216" s="27">
        <v>90</v>
      </c>
      <c r="H216" s="36">
        <v>7</v>
      </c>
      <c r="I216" s="44">
        <f t="shared" si="8"/>
        <v>630</v>
      </c>
    </row>
    <row r="217" s="2" customFormat="1" ht="12" spans="1:9">
      <c r="A217" s="45">
        <v>210</v>
      </c>
      <c r="B217" s="31"/>
      <c r="C217" s="31"/>
      <c r="D217" s="27" t="s">
        <v>510</v>
      </c>
      <c r="E217" s="47" t="s">
        <v>513</v>
      </c>
      <c r="F217" s="27" t="s">
        <v>17</v>
      </c>
      <c r="G217" s="27">
        <v>90</v>
      </c>
      <c r="H217" s="36">
        <v>6</v>
      </c>
      <c r="I217" s="44">
        <f t="shared" si="8"/>
        <v>540</v>
      </c>
    </row>
    <row r="218" s="2" customFormat="1" ht="12" spans="1:9">
      <c r="A218" s="45">
        <v>211</v>
      </c>
      <c r="B218" s="31"/>
      <c r="C218" s="31"/>
      <c r="D218" s="27" t="s">
        <v>514</v>
      </c>
      <c r="E218" s="47" t="s">
        <v>512</v>
      </c>
      <c r="F218" s="27" t="s">
        <v>17</v>
      </c>
      <c r="G218" s="27">
        <v>90</v>
      </c>
      <c r="H218" s="36">
        <v>10</v>
      </c>
      <c r="I218" s="44">
        <f t="shared" si="8"/>
        <v>900</v>
      </c>
    </row>
    <row r="219" s="2" customFormat="1" ht="24" spans="1:9">
      <c r="A219" s="45">
        <v>212</v>
      </c>
      <c r="B219" s="31"/>
      <c r="C219" s="31"/>
      <c r="D219" s="27" t="s">
        <v>515</v>
      </c>
      <c r="E219" s="47" t="s">
        <v>516</v>
      </c>
      <c r="F219" s="27" t="s">
        <v>17</v>
      </c>
      <c r="G219" s="27">
        <v>10</v>
      </c>
      <c r="H219" s="36">
        <v>19</v>
      </c>
      <c r="I219" s="44">
        <f t="shared" si="8"/>
        <v>190</v>
      </c>
    </row>
    <row r="220" s="2" customFormat="1" ht="36" spans="1:9">
      <c r="A220" s="45">
        <v>213</v>
      </c>
      <c r="B220" s="31"/>
      <c r="C220" s="31"/>
      <c r="D220" s="27" t="s">
        <v>517</v>
      </c>
      <c r="E220" s="47" t="s">
        <v>518</v>
      </c>
      <c r="F220" s="27" t="s">
        <v>17</v>
      </c>
      <c r="G220" s="27">
        <v>75</v>
      </c>
      <c r="H220" s="36">
        <v>6</v>
      </c>
      <c r="I220" s="44">
        <f t="shared" si="8"/>
        <v>450</v>
      </c>
    </row>
    <row r="221" s="2" customFormat="1" ht="36" spans="1:9">
      <c r="A221" s="45">
        <v>214</v>
      </c>
      <c r="B221" s="31"/>
      <c r="C221" s="31"/>
      <c r="D221" s="27" t="s">
        <v>519</v>
      </c>
      <c r="E221" s="47" t="s">
        <v>520</v>
      </c>
      <c r="F221" s="27" t="s">
        <v>17</v>
      </c>
      <c r="G221" s="27">
        <v>150</v>
      </c>
      <c r="H221" s="36">
        <v>6</v>
      </c>
      <c r="I221" s="44">
        <f t="shared" si="8"/>
        <v>900</v>
      </c>
    </row>
    <row r="222" s="2" customFormat="1" ht="12" spans="1:9">
      <c r="A222" s="45">
        <v>215</v>
      </c>
      <c r="B222" s="31"/>
      <c r="C222" s="31"/>
      <c r="D222" s="27" t="s">
        <v>521</v>
      </c>
      <c r="E222" s="47" t="s">
        <v>522</v>
      </c>
      <c r="F222" s="27" t="s">
        <v>17</v>
      </c>
      <c r="G222" s="27">
        <v>250</v>
      </c>
      <c r="H222" s="36">
        <v>10</v>
      </c>
      <c r="I222" s="44">
        <f t="shared" si="8"/>
        <v>2500</v>
      </c>
    </row>
    <row r="223" s="2" customFormat="1" ht="12" spans="1:9">
      <c r="A223" s="45">
        <v>216</v>
      </c>
      <c r="B223" s="31"/>
      <c r="C223" s="31"/>
      <c r="D223" s="27" t="s">
        <v>521</v>
      </c>
      <c r="E223" s="47" t="s">
        <v>523</v>
      </c>
      <c r="F223" s="27" t="s">
        <v>17</v>
      </c>
      <c r="G223" s="27">
        <v>100</v>
      </c>
      <c r="H223" s="36">
        <v>6</v>
      </c>
      <c r="I223" s="44">
        <f t="shared" si="8"/>
        <v>600</v>
      </c>
    </row>
    <row r="224" s="2" customFormat="1" ht="12" spans="1:9">
      <c r="A224" s="45">
        <v>217</v>
      </c>
      <c r="B224" s="31"/>
      <c r="C224" s="31"/>
      <c r="D224" s="27" t="s">
        <v>379</v>
      </c>
      <c r="E224" s="47" t="s">
        <v>524</v>
      </c>
      <c r="F224" s="27" t="s">
        <v>17</v>
      </c>
      <c r="G224" s="27">
        <v>45</v>
      </c>
      <c r="H224" s="36">
        <v>8</v>
      </c>
      <c r="I224" s="44">
        <f t="shared" si="8"/>
        <v>360</v>
      </c>
    </row>
    <row r="225" s="2" customFormat="1" ht="24" spans="1:9">
      <c r="A225" s="45">
        <v>218</v>
      </c>
      <c r="B225" s="31"/>
      <c r="C225" s="31"/>
      <c r="D225" s="27" t="s">
        <v>525</v>
      </c>
      <c r="E225" s="47" t="s">
        <v>526</v>
      </c>
      <c r="F225" s="27" t="s">
        <v>17</v>
      </c>
      <c r="G225" s="27">
        <v>90</v>
      </c>
      <c r="H225" s="36">
        <v>6</v>
      </c>
      <c r="I225" s="44">
        <f t="shared" si="8"/>
        <v>540</v>
      </c>
    </row>
    <row r="226" s="2" customFormat="1" ht="12" spans="1:9">
      <c r="A226" s="45">
        <v>219</v>
      </c>
      <c r="B226" s="31"/>
      <c r="C226" s="31"/>
      <c r="D226" s="27" t="s">
        <v>527</v>
      </c>
      <c r="E226" s="47" t="s">
        <v>528</v>
      </c>
      <c r="F226" s="27" t="s">
        <v>17</v>
      </c>
      <c r="G226" s="27">
        <v>60</v>
      </c>
      <c r="H226" s="36">
        <v>5</v>
      </c>
      <c r="I226" s="44">
        <f t="shared" si="8"/>
        <v>300</v>
      </c>
    </row>
    <row r="227" s="2" customFormat="1" ht="12" spans="1:9">
      <c r="A227" s="45">
        <v>220</v>
      </c>
      <c r="B227" s="31"/>
      <c r="C227" s="31"/>
      <c r="D227" s="27" t="s">
        <v>529</v>
      </c>
      <c r="E227" s="47" t="s">
        <v>530</v>
      </c>
      <c r="F227" s="27" t="s">
        <v>17</v>
      </c>
      <c r="G227" s="27">
        <v>200</v>
      </c>
      <c r="H227" s="36">
        <v>2</v>
      </c>
      <c r="I227" s="44">
        <f t="shared" ref="I227:I258" si="9">G227*H227</f>
        <v>400</v>
      </c>
    </row>
    <row r="228" s="2" customFormat="1" ht="12" spans="1:9">
      <c r="A228" s="45">
        <v>221</v>
      </c>
      <c r="B228" s="31"/>
      <c r="C228" s="31"/>
      <c r="D228" s="27" t="s">
        <v>385</v>
      </c>
      <c r="E228" s="47" t="s">
        <v>531</v>
      </c>
      <c r="F228" s="27" t="s">
        <v>17</v>
      </c>
      <c r="G228" s="27">
        <v>75</v>
      </c>
      <c r="H228" s="36">
        <v>5</v>
      </c>
      <c r="I228" s="44">
        <f t="shared" si="9"/>
        <v>375</v>
      </c>
    </row>
    <row r="229" s="2" customFormat="1" ht="12" spans="1:9">
      <c r="A229" s="45">
        <v>222</v>
      </c>
      <c r="B229" s="31"/>
      <c r="C229" s="31"/>
      <c r="D229" s="27" t="s">
        <v>532</v>
      </c>
      <c r="E229" s="47" t="s">
        <v>533</v>
      </c>
      <c r="F229" s="27" t="s">
        <v>17</v>
      </c>
      <c r="G229" s="27">
        <v>75</v>
      </c>
      <c r="H229" s="36">
        <v>2</v>
      </c>
      <c r="I229" s="44">
        <f t="shared" si="9"/>
        <v>150</v>
      </c>
    </row>
    <row r="230" s="2" customFormat="1" ht="12" spans="1:9">
      <c r="A230" s="45">
        <v>223</v>
      </c>
      <c r="B230" s="31"/>
      <c r="C230" s="31"/>
      <c r="D230" s="27" t="s">
        <v>534</v>
      </c>
      <c r="E230" s="47" t="s">
        <v>535</v>
      </c>
      <c r="F230" s="27" t="s">
        <v>17</v>
      </c>
      <c r="G230" s="27">
        <v>1</v>
      </c>
      <c r="H230" s="36">
        <v>35</v>
      </c>
      <c r="I230" s="44">
        <f t="shared" si="9"/>
        <v>35</v>
      </c>
    </row>
    <row r="231" s="2" customFormat="1" ht="12" spans="1:9">
      <c r="A231" s="45">
        <v>224</v>
      </c>
      <c r="B231" s="31"/>
      <c r="C231" s="31"/>
      <c r="D231" s="27" t="s">
        <v>536</v>
      </c>
      <c r="E231" s="47" t="s">
        <v>537</v>
      </c>
      <c r="F231" s="27" t="s">
        <v>17</v>
      </c>
      <c r="G231" s="27">
        <v>1</v>
      </c>
      <c r="H231" s="36">
        <v>35</v>
      </c>
      <c r="I231" s="44">
        <f t="shared" si="9"/>
        <v>35</v>
      </c>
    </row>
    <row r="232" s="2" customFormat="1" ht="12" spans="1:9">
      <c r="A232" s="45">
        <v>225</v>
      </c>
      <c r="B232" s="31"/>
      <c r="C232" s="31"/>
      <c r="D232" s="27" t="s">
        <v>538</v>
      </c>
      <c r="E232" s="47" t="s">
        <v>539</v>
      </c>
      <c r="F232" s="27" t="s">
        <v>17</v>
      </c>
      <c r="G232" s="27">
        <v>75</v>
      </c>
      <c r="H232" s="36">
        <v>2</v>
      </c>
      <c r="I232" s="44">
        <f t="shared" si="9"/>
        <v>150</v>
      </c>
    </row>
    <row r="233" s="2" customFormat="1" ht="12" spans="1:9">
      <c r="A233" s="45">
        <v>226</v>
      </c>
      <c r="B233" s="31"/>
      <c r="C233" s="31"/>
      <c r="D233" s="27" t="s">
        <v>538</v>
      </c>
      <c r="E233" s="47" t="s">
        <v>540</v>
      </c>
      <c r="F233" s="27" t="s">
        <v>17</v>
      </c>
      <c r="G233" s="27">
        <v>75</v>
      </c>
      <c r="H233" s="36">
        <v>4</v>
      </c>
      <c r="I233" s="44">
        <f t="shared" si="9"/>
        <v>300</v>
      </c>
    </row>
    <row r="234" s="2" customFormat="1" ht="12" spans="1:9">
      <c r="A234" s="45">
        <v>227</v>
      </c>
      <c r="B234" s="31"/>
      <c r="C234" s="31"/>
      <c r="D234" s="27" t="s">
        <v>541</v>
      </c>
      <c r="E234" s="47" t="s">
        <v>542</v>
      </c>
      <c r="F234" s="27" t="s">
        <v>17</v>
      </c>
      <c r="G234" s="27">
        <v>30</v>
      </c>
      <c r="H234" s="36">
        <v>12</v>
      </c>
      <c r="I234" s="44">
        <f t="shared" si="9"/>
        <v>360</v>
      </c>
    </row>
    <row r="235" s="2" customFormat="1" ht="12" spans="1:9">
      <c r="A235" s="45">
        <v>228</v>
      </c>
      <c r="B235" s="31"/>
      <c r="C235" s="31"/>
      <c r="D235" s="27" t="s">
        <v>543</v>
      </c>
      <c r="E235" s="47" t="s">
        <v>544</v>
      </c>
      <c r="F235" s="27" t="s">
        <v>17</v>
      </c>
      <c r="G235" s="27">
        <v>12</v>
      </c>
      <c r="H235" s="36">
        <v>13</v>
      </c>
      <c r="I235" s="44">
        <f t="shared" si="9"/>
        <v>156</v>
      </c>
    </row>
    <row r="236" s="2" customFormat="1" ht="12" spans="1:9">
      <c r="A236" s="45">
        <v>229</v>
      </c>
      <c r="B236" s="31"/>
      <c r="C236" s="31"/>
      <c r="D236" s="27" t="s">
        <v>545</v>
      </c>
      <c r="E236" s="47" t="s">
        <v>546</v>
      </c>
      <c r="F236" s="27" t="s">
        <v>17</v>
      </c>
      <c r="G236" s="27">
        <v>50</v>
      </c>
      <c r="H236" s="36">
        <v>6</v>
      </c>
      <c r="I236" s="44">
        <f t="shared" si="9"/>
        <v>300</v>
      </c>
    </row>
    <row r="237" s="2" customFormat="1" ht="12" spans="1:9">
      <c r="A237" s="45">
        <v>230</v>
      </c>
      <c r="B237" s="31"/>
      <c r="C237" s="31"/>
      <c r="D237" s="27" t="s">
        <v>547</v>
      </c>
      <c r="E237" s="47" t="s">
        <v>548</v>
      </c>
      <c r="F237" s="27" t="s">
        <v>17</v>
      </c>
      <c r="G237" s="27">
        <v>39</v>
      </c>
      <c r="H237" s="29">
        <v>40</v>
      </c>
      <c r="I237" s="44">
        <f t="shared" si="9"/>
        <v>1560</v>
      </c>
    </row>
    <row r="238" s="2" customFormat="1" ht="12" spans="1:9">
      <c r="A238" s="45">
        <v>231</v>
      </c>
      <c r="B238" s="31"/>
      <c r="C238" s="31"/>
      <c r="D238" s="27" t="s">
        <v>549</v>
      </c>
      <c r="E238" s="47" t="s">
        <v>550</v>
      </c>
      <c r="F238" s="27" t="s">
        <v>17</v>
      </c>
      <c r="G238" s="27">
        <v>50</v>
      </c>
      <c r="H238" s="36">
        <v>30</v>
      </c>
      <c r="I238" s="44">
        <f t="shared" si="9"/>
        <v>1500</v>
      </c>
    </row>
    <row r="239" s="2" customFormat="1" ht="12" spans="1:9">
      <c r="A239" s="45">
        <v>232</v>
      </c>
      <c r="B239" s="31"/>
      <c r="C239" s="31"/>
      <c r="D239" s="27" t="s">
        <v>551</v>
      </c>
      <c r="E239" s="47" t="s">
        <v>546</v>
      </c>
      <c r="F239" s="27" t="s">
        <v>17</v>
      </c>
      <c r="G239" s="27">
        <v>75</v>
      </c>
      <c r="H239" s="36">
        <v>11</v>
      </c>
      <c r="I239" s="44">
        <f t="shared" si="9"/>
        <v>825</v>
      </c>
    </row>
    <row r="240" s="2" customFormat="1" ht="12" spans="1:9">
      <c r="A240" s="45">
        <v>233</v>
      </c>
      <c r="B240" s="31"/>
      <c r="C240" s="31"/>
      <c r="D240" s="27" t="s">
        <v>552</v>
      </c>
      <c r="E240" s="47" t="s">
        <v>553</v>
      </c>
      <c r="F240" s="27" t="s">
        <v>17</v>
      </c>
      <c r="G240" s="27">
        <v>12</v>
      </c>
      <c r="H240" s="36">
        <v>7</v>
      </c>
      <c r="I240" s="44">
        <f t="shared" si="9"/>
        <v>84</v>
      </c>
    </row>
    <row r="241" s="2" customFormat="1" ht="12" spans="1:9">
      <c r="A241" s="45">
        <v>234</v>
      </c>
      <c r="B241" s="31"/>
      <c r="C241" s="31"/>
      <c r="D241" s="27" t="s">
        <v>554</v>
      </c>
      <c r="E241" s="47" t="s">
        <v>555</v>
      </c>
      <c r="F241" s="27" t="s">
        <v>17</v>
      </c>
      <c r="G241" s="27">
        <v>3</v>
      </c>
      <c r="H241" s="36">
        <v>50</v>
      </c>
      <c r="I241" s="44">
        <f t="shared" si="9"/>
        <v>150</v>
      </c>
    </row>
    <row r="242" s="2" customFormat="1" ht="12" spans="1:9">
      <c r="A242" s="45">
        <v>235</v>
      </c>
      <c r="B242" s="31"/>
      <c r="C242" s="31"/>
      <c r="D242" s="27" t="s">
        <v>556</v>
      </c>
      <c r="E242" s="47" t="s">
        <v>557</v>
      </c>
      <c r="F242" s="27" t="s">
        <v>17</v>
      </c>
      <c r="G242" s="27">
        <v>15</v>
      </c>
      <c r="H242" s="36">
        <v>245</v>
      </c>
      <c r="I242" s="44">
        <f t="shared" si="9"/>
        <v>3675</v>
      </c>
    </row>
    <row r="243" s="2" customFormat="1" ht="12" spans="1:9">
      <c r="A243" s="45">
        <v>236</v>
      </c>
      <c r="B243" s="31"/>
      <c r="C243" s="31"/>
      <c r="D243" s="27" t="s">
        <v>558</v>
      </c>
      <c r="E243" s="47" t="s">
        <v>559</v>
      </c>
      <c r="F243" s="27" t="s">
        <v>17</v>
      </c>
      <c r="G243" s="27">
        <v>39</v>
      </c>
      <c r="H243" s="36">
        <v>3</v>
      </c>
      <c r="I243" s="44">
        <f t="shared" si="9"/>
        <v>117</v>
      </c>
    </row>
    <row r="244" s="2" customFormat="1" ht="12" spans="1:9">
      <c r="A244" s="45">
        <v>237</v>
      </c>
      <c r="B244" s="31"/>
      <c r="C244" s="31"/>
      <c r="D244" s="27" t="s">
        <v>560</v>
      </c>
      <c r="E244" s="47" t="s">
        <v>561</v>
      </c>
      <c r="F244" s="27" t="s">
        <v>17</v>
      </c>
      <c r="G244" s="27">
        <v>39</v>
      </c>
      <c r="H244" s="36">
        <v>3</v>
      </c>
      <c r="I244" s="44">
        <f t="shared" si="9"/>
        <v>117</v>
      </c>
    </row>
    <row r="245" s="2" customFormat="1" ht="12" spans="1:9">
      <c r="A245" s="45">
        <v>238</v>
      </c>
      <c r="B245" s="31"/>
      <c r="C245" s="31"/>
      <c r="D245" s="27" t="s">
        <v>562</v>
      </c>
      <c r="E245" s="47" t="s">
        <v>563</v>
      </c>
      <c r="F245" s="27" t="s">
        <v>17</v>
      </c>
      <c r="G245" s="27">
        <v>75</v>
      </c>
      <c r="H245" s="36">
        <v>3</v>
      </c>
      <c r="I245" s="44">
        <f t="shared" si="9"/>
        <v>225</v>
      </c>
    </row>
    <row r="246" s="2" customFormat="1" ht="24" spans="1:9">
      <c r="A246" s="45">
        <v>239</v>
      </c>
      <c r="B246" s="31"/>
      <c r="C246" s="31"/>
      <c r="D246" s="27" t="s">
        <v>564</v>
      </c>
      <c r="E246" s="47" t="s">
        <v>565</v>
      </c>
      <c r="F246" s="27" t="s">
        <v>17</v>
      </c>
      <c r="G246" s="27">
        <v>6</v>
      </c>
      <c r="H246" s="36">
        <v>170</v>
      </c>
      <c r="I246" s="44">
        <f t="shared" si="9"/>
        <v>1020</v>
      </c>
    </row>
    <row r="247" s="2" customFormat="1" ht="12" spans="1:9">
      <c r="A247" s="45">
        <v>240</v>
      </c>
      <c r="B247" s="31"/>
      <c r="C247" s="31"/>
      <c r="D247" s="27" t="s">
        <v>566</v>
      </c>
      <c r="E247" s="47" t="s">
        <v>567</v>
      </c>
      <c r="F247" s="27" t="s">
        <v>568</v>
      </c>
      <c r="G247" s="48">
        <v>1500</v>
      </c>
      <c r="H247" s="36">
        <v>1</v>
      </c>
      <c r="I247" s="44">
        <f t="shared" si="9"/>
        <v>1500</v>
      </c>
    </row>
    <row r="248" s="2" customFormat="1" ht="12" spans="1:9">
      <c r="A248" s="45">
        <v>241</v>
      </c>
      <c r="B248" s="31"/>
      <c r="C248" s="31"/>
      <c r="D248" s="27" t="s">
        <v>569</v>
      </c>
      <c r="E248" s="47" t="s">
        <v>567</v>
      </c>
      <c r="F248" s="27" t="s">
        <v>568</v>
      </c>
      <c r="G248" s="48">
        <v>1500</v>
      </c>
      <c r="H248" s="36">
        <v>1</v>
      </c>
      <c r="I248" s="44">
        <f t="shared" si="9"/>
        <v>1500</v>
      </c>
    </row>
    <row r="249" s="2" customFormat="1" ht="12" spans="1:9">
      <c r="A249" s="45">
        <v>242</v>
      </c>
      <c r="B249" s="31"/>
      <c r="C249" s="31"/>
      <c r="D249" s="27" t="s">
        <v>570</v>
      </c>
      <c r="E249" s="47" t="s">
        <v>567</v>
      </c>
      <c r="F249" s="27" t="s">
        <v>568</v>
      </c>
      <c r="G249" s="48">
        <v>1500</v>
      </c>
      <c r="H249" s="36">
        <v>1</v>
      </c>
      <c r="I249" s="44">
        <f t="shared" si="9"/>
        <v>1500</v>
      </c>
    </row>
    <row r="250" s="2" customFormat="1" ht="12" spans="1:9">
      <c r="A250" s="45">
        <v>243</v>
      </c>
      <c r="B250" s="31"/>
      <c r="C250" s="31"/>
      <c r="D250" s="27" t="s">
        <v>571</v>
      </c>
      <c r="E250" s="47" t="s">
        <v>567</v>
      </c>
      <c r="F250" s="27" t="s">
        <v>568</v>
      </c>
      <c r="G250" s="48">
        <v>1500</v>
      </c>
      <c r="H250" s="36">
        <v>1</v>
      </c>
      <c r="I250" s="44">
        <f t="shared" si="9"/>
        <v>1500</v>
      </c>
    </row>
    <row r="251" s="2" customFormat="1" ht="12" spans="1:9">
      <c r="A251" s="45">
        <v>244</v>
      </c>
      <c r="B251" s="31"/>
      <c r="C251" s="31"/>
      <c r="D251" s="27" t="s">
        <v>572</v>
      </c>
      <c r="E251" s="47" t="s">
        <v>567</v>
      </c>
      <c r="F251" s="27" t="s">
        <v>568</v>
      </c>
      <c r="G251" s="48">
        <v>30</v>
      </c>
      <c r="H251" s="36">
        <v>7</v>
      </c>
      <c r="I251" s="44">
        <f t="shared" si="9"/>
        <v>210</v>
      </c>
    </row>
    <row r="252" s="2" customFormat="1" ht="12" spans="1:9">
      <c r="A252" s="45">
        <v>245</v>
      </c>
      <c r="B252" s="31"/>
      <c r="C252" s="31"/>
      <c r="D252" s="27" t="s">
        <v>573</v>
      </c>
      <c r="E252" s="47" t="s">
        <v>574</v>
      </c>
      <c r="F252" s="27" t="s">
        <v>376</v>
      </c>
      <c r="G252" s="48">
        <v>3</v>
      </c>
      <c r="H252" s="36">
        <v>8</v>
      </c>
      <c r="I252" s="44">
        <f t="shared" si="9"/>
        <v>24</v>
      </c>
    </row>
    <row r="253" s="2" customFormat="1" ht="48" spans="1:9">
      <c r="A253" s="45">
        <v>246</v>
      </c>
      <c r="B253" s="31"/>
      <c r="C253" s="31"/>
      <c r="D253" s="27" t="s">
        <v>575</v>
      </c>
      <c r="E253" s="47" t="s">
        <v>576</v>
      </c>
      <c r="F253" s="48" t="s">
        <v>17</v>
      </c>
      <c r="G253" s="27">
        <v>150</v>
      </c>
      <c r="H253" s="29">
        <v>1150</v>
      </c>
      <c r="I253" s="44">
        <f t="shared" si="9"/>
        <v>172500</v>
      </c>
    </row>
    <row r="254" s="2" customFormat="1" ht="60" spans="1:9">
      <c r="A254" s="45">
        <v>247</v>
      </c>
      <c r="B254" s="31"/>
      <c r="C254" s="31"/>
      <c r="D254" s="53" t="s">
        <v>577</v>
      </c>
      <c r="E254" s="32" t="s">
        <v>578</v>
      </c>
      <c r="F254" s="53" t="s">
        <v>17</v>
      </c>
      <c r="G254" s="53">
        <v>25</v>
      </c>
      <c r="H254" s="29">
        <v>600</v>
      </c>
      <c r="I254" s="44">
        <f t="shared" si="9"/>
        <v>15000</v>
      </c>
    </row>
    <row r="255" s="3" customFormat="1" ht="240" spans="1:9">
      <c r="A255" s="54">
        <v>248</v>
      </c>
      <c r="B255" s="55" t="s">
        <v>579</v>
      </c>
      <c r="C255" s="55"/>
      <c r="D255" s="56" t="s">
        <v>580</v>
      </c>
      <c r="E255" s="57" t="s">
        <v>581</v>
      </c>
      <c r="F255" s="58" t="s">
        <v>17</v>
      </c>
      <c r="G255" s="56">
        <v>50</v>
      </c>
      <c r="H255" s="59">
        <v>11400</v>
      </c>
      <c r="I255" s="60">
        <f t="shared" si="9"/>
        <v>570000</v>
      </c>
    </row>
    <row r="256" s="2" customFormat="1" ht="409.5" spans="1:9">
      <c r="A256" s="45">
        <v>249</v>
      </c>
      <c r="B256" s="31"/>
      <c r="C256" s="31"/>
      <c r="D256" s="27" t="s">
        <v>582</v>
      </c>
      <c r="E256" s="47" t="s">
        <v>583</v>
      </c>
      <c r="F256" s="48" t="s">
        <v>17</v>
      </c>
      <c r="G256" s="27">
        <v>6</v>
      </c>
      <c r="H256" s="29">
        <v>23500</v>
      </c>
      <c r="I256" s="44">
        <f t="shared" si="9"/>
        <v>141000</v>
      </c>
    </row>
    <row r="257" s="2" customFormat="1" ht="409.5" spans="1:9">
      <c r="A257" s="45">
        <v>250</v>
      </c>
      <c r="B257" s="31"/>
      <c r="C257" s="31"/>
      <c r="D257" s="27" t="s">
        <v>584</v>
      </c>
      <c r="E257" s="49" t="s">
        <v>585</v>
      </c>
      <c r="F257" s="48" t="s">
        <v>126</v>
      </c>
      <c r="G257" s="27">
        <v>1</v>
      </c>
      <c r="H257" s="29">
        <v>38000</v>
      </c>
      <c r="I257" s="44">
        <f t="shared" si="9"/>
        <v>38000</v>
      </c>
    </row>
    <row r="258" s="2" customFormat="1" ht="228" spans="1:9">
      <c r="A258" s="45">
        <v>251</v>
      </c>
      <c r="B258" s="31"/>
      <c r="C258" s="31"/>
      <c r="D258" s="27" t="s">
        <v>586</v>
      </c>
      <c r="E258" s="47" t="s">
        <v>587</v>
      </c>
      <c r="F258" s="48" t="s">
        <v>126</v>
      </c>
      <c r="G258" s="27">
        <v>1</v>
      </c>
      <c r="H258" s="29">
        <v>3000</v>
      </c>
      <c r="I258" s="44">
        <f t="shared" ref="I258:I281" si="10">G258*H258</f>
        <v>3000</v>
      </c>
    </row>
    <row r="259" s="2" customFormat="1" ht="409.5" spans="1:9">
      <c r="A259" s="45">
        <v>252</v>
      </c>
      <c r="B259" s="31"/>
      <c r="C259" s="31"/>
      <c r="D259" s="27" t="s">
        <v>588</v>
      </c>
      <c r="E259" s="47" t="s">
        <v>589</v>
      </c>
      <c r="F259" s="48" t="s">
        <v>17</v>
      </c>
      <c r="G259" s="27">
        <v>27</v>
      </c>
      <c r="H259" s="29">
        <v>4800</v>
      </c>
      <c r="I259" s="44">
        <f t="shared" si="10"/>
        <v>129600</v>
      </c>
    </row>
    <row r="260" s="2" customFormat="1" ht="216" spans="1:9">
      <c r="A260" s="45">
        <v>253</v>
      </c>
      <c r="B260" s="31"/>
      <c r="C260" s="31"/>
      <c r="D260" s="27" t="s">
        <v>590</v>
      </c>
      <c r="E260" s="47" t="s">
        <v>591</v>
      </c>
      <c r="F260" s="48" t="s">
        <v>17</v>
      </c>
      <c r="G260" s="27">
        <v>41</v>
      </c>
      <c r="H260" s="29">
        <v>400</v>
      </c>
      <c r="I260" s="44">
        <f t="shared" si="10"/>
        <v>16400</v>
      </c>
    </row>
    <row r="261" s="2" customFormat="1" ht="228" spans="1:9">
      <c r="A261" s="45">
        <v>254</v>
      </c>
      <c r="B261" s="31"/>
      <c r="C261" s="31"/>
      <c r="D261" s="27" t="s">
        <v>592</v>
      </c>
      <c r="E261" s="47" t="s">
        <v>593</v>
      </c>
      <c r="F261" s="48" t="s">
        <v>17</v>
      </c>
      <c r="G261" s="27">
        <v>27</v>
      </c>
      <c r="H261" s="29">
        <v>2900</v>
      </c>
      <c r="I261" s="44">
        <f t="shared" si="10"/>
        <v>78300</v>
      </c>
    </row>
    <row r="262" s="2" customFormat="1" ht="192" spans="1:9">
      <c r="A262" s="45">
        <v>255</v>
      </c>
      <c r="B262" s="31"/>
      <c r="C262" s="31"/>
      <c r="D262" s="27" t="s">
        <v>594</v>
      </c>
      <c r="E262" s="47" t="s">
        <v>595</v>
      </c>
      <c r="F262" s="48" t="s">
        <v>17</v>
      </c>
      <c r="G262" s="27">
        <v>27</v>
      </c>
      <c r="H262" s="29">
        <v>450</v>
      </c>
      <c r="I262" s="44">
        <f t="shared" si="10"/>
        <v>12150</v>
      </c>
    </row>
    <row r="263" s="2" customFormat="1" ht="216" spans="1:9">
      <c r="A263" s="45">
        <v>256</v>
      </c>
      <c r="B263" s="31"/>
      <c r="C263" s="31"/>
      <c r="D263" s="27" t="s">
        <v>596</v>
      </c>
      <c r="E263" s="47" t="s">
        <v>597</v>
      </c>
      <c r="F263" s="48" t="s">
        <v>17</v>
      </c>
      <c r="G263" s="27">
        <v>27</v>
      </c>
      <c r="H263" s="29">
        <v>2500</v>
      </c>
      <c r="I263" s="44">
        <f t="shared" si="10"/>
        <v>67500</v>
      </c>
    </row>
    <row r="264" s="2" customFormat="1" ht="228" spans="1:9">
      <c r="A264" s="45">
        <v>257</v>
      </c>
      <c r="B264" s="31"/>
      <c r="C264" s="31"/>
      <c r="D264" s="27" t="s">
        <v>592</v>
      </c>
      <c r="E264" s="47" t="s">
        <v>598</v>
      </c>
      <c r="F264" s="48" t="s">
        <v>17</v>
      </c>
      <c r="G264" s="27">
        <v>27</v>
      </c>
      <c r="H264" s="29">
        <v>2900</v>
      </c>
      <c r="I264" s="44">
        <f t="shared" si="10"/>
        <v>78300</v>
      </c>
    </row>
    <row r="265" s="2" customFormat="1" ht="180" spans="1:9">
      <c r="A265" s="45">
        <v>258</v>
      </c>
      <c r="B265" s="31"/>
      <c r="C265" s="31"/>
      <c r="D265" s="27" t="s">
        <v>599</v>
      </c>
      <c r="E265" s="47" t="s">
        <v>600</v>
      </c>
      <c r="F265" s="48" t="s">
        <v>17</v>
      </c>
      <c r="G265" s="27">
        <v>27</v>
      </c>
      <c r="H265" s="29">
        <v>500</v>
      </c>
      <c r="I265" s="44">
        <f t="shared" si="10"/>
        <v>13500</v>
      </c>
    </row>
    <row r="266" s="2" customFormat="1" ht="180" spans="1:9">
      <c r="A266" s="45">
        <v>259</v>
      </c>
      <c r="B266" s="31"/>
      <c r="C266" s="31"/>
      <c r="D266" s="27" t="s">
        <v>601</v>
      </c>
      <c r="E266" s="47" t="s">
        <v>602</v>
      </c>
      <c r="F266" s="48" t="s">
        <v>17</v>
      </c>
      <c r="G266" s="27">
        <v>41</v>
      </c>
      <c r="H266" s="29">
        <v>580</v>
      </c>
      <c r="I266" s="44">
        <f t="shared" si="10"/>
        <v>23780</v>
      </c>
    </row>
    <row r="267" s="2" customFormat="1" ht="192" spans="1:9">
      <c r="A267" s="45">
        <v>260</v>
      </c>
      <c r="B267" s="31"/>
      <c r="C267" s="31"/>
      <c r="D267" s="27" t="s">
        <v>603</v>
      </c>
      <c r="E267" s="47" t="s">
        <v>604</v>
      </c>
      <c r="F267" s="48" t="s">
        <v>17</v>
      </c>
      <c r="G267" s="27">
        <v>27</v>
      </c>
      <c r="H267" s="29">
        <v>550</v>
      </c>
      <c r="I267" s="44">
        <f t="shared" si="10"/>
        <v>14850</v>
      </c>
    </row>
    <row r="268" s="2" customFormat="1" ht="156" spans="1:9">
      <c r="A268" s="45">
        <v>261</v>
      </c>
      <c r="B268" s="31"/>
      <c r="C268" s="31"/>
      <c r="D268" s="27" t="s">
        <v>605</v>
      </c>
      <c r="E268" s="47" t="s">
        <v>606</v>
      </c>
      <c r="F268" s="48" t="s">
        <v>17</v>
      </c>
      <c r="G268" s="27">
        <v>27</v>
      </c>
      <c r="H268" s="29">
        <v>700</v>
      </c>
      <c r="I268" s="44">
        <f t="shared" si="10"/>
        <v>18900</v>
      </c>
    </row>
    <row r="269" s="2" customFormat="1" ht="409" customHeight="1" spans="1:9">
      <c r="A269" s="45">
        <v>262</v>
      </c>
      <c r="B269" s="31"/>
      <c r="C269" s="31"/>
      <c r="D269" s="61" t="s">
        <v>607</v>
      </c>
      <c r="E269" s="47" t="s">
        <v>608</v>
      </c>
      <c r="F269" s="48" t="s">
        <v>126</v>
      </c>
      <c r="G269" s="27">
        <v>3</v>
      </c>
      <c r="H269" s="62">
        <v>75000</v>
      </c>
      <c r="I269" s="44">
        <f t="shared" si="10"/>
        <v>225000</v>
      </c>
    </row>
    <row r="270" s="2" customFormat="1" ht="24" spans="1:9">
      <c r="A270" s="45">
        <v>263</v>
      </c>
      <c r="B270" s="31"/>
      <c r="C270" s="31"/>
      <c r="D270" s="61" t="s">
        <v>609</v>
      </c>
      <c r="E270" s="47" t="s">
        <v>610</v>
      </c>
      <c r="F270" s="48" t="s">
        <v>17</v>
      </c>
      <c r="G270" s="27">
        <v>18</v>
      </c>
      <c r="H270" s="63">
        <v>800</v>
      </c>
      <c r="I270" s="44">
        <f t="shared" si="10"/>
        <v>14400</v>
      </c>
    </row>
    <row r="271" s="2" customFormat="1" ht="144" spans="1:9">
      <c r="A271" s="45">
        <v>264</v>
      </c>
      <c r="B271" s="31"/>
      <c r="C271" s="31"/>
      <c r="D271" s="61" t="s">
        <v>611</v>
      </c>
      <c r="E271" s="47" t="s">
        <v>612</v>
      </c>
      <c r="F271" s="48" t="s">
        <v>126</v>
      </c>
      <c r="G271" s="27">
        <v>3</v>
      </c>
      <c r="H271" s="63">
        <v>7000</v>
      </c>
      <c r="I271" s="44">
        <f t="shared" si="10"/>
        <v>21000</v>
      </c>
    </row>
    <row r="272" s="2" customFormat="1" ht="409" customHeight="1" spans="1:9">
      <c r="A272" s="45">
        <v>265</v>
      </c>
      <c r="B272" s="31"/>
      <c r="C272" s="31"/>
      <c r="D272" s="61" t="s">
        <v>613</v>
      </c>
      <c r="E272" s="47" t="s">
        <v>614</v>
      </c>
      <c r="F272" s="48" t="s">
        <v>126</v>
      </c>
      <c r="G272" s="27">
        <v>3</v>
      </c>
      <c r="H272" s="64">
        <v>10000</v>
      </c>
      <c r="I272" s="44">
        <f t="shared" si="10"/>
        <v>30000</v>
      </c>
    </row>
    <row r="273" s="2" customFormat="1" ht="24" spans="1:9">
      <c r="A273" s="45">
        <v>266</v>
      </c>
      <c r="B273" s="31"/>
      <c r="C273" s="31"/>
      <c r="D273" s="27" t="s">
        <v>615</v>
      </c>
      <c r="E273" s="47" t="s">
        <v>616</v>
      </c>
      <c r="F273" s="48" t="s">
        <v>17</v>
      </c>
      <c r="G273" s="48">
        <v>6</v>
      </c>
      <c r="H273" s="36">
        <v>90</v>
      </c>
      <c r="I273" s="44">
        <f t="shared" si="10"/>
        <v>540</v>
      </c>
    </row>
    <row r="274" s="2" customFormat="1" ht="12" spans="1:9">
      <c r="A274" s="45">
        <v>267</v>
      </c>
      <c r="B274" s="31"/>
      <c r="C274" s="31"/>
      <c r="D274" s="27" t="s">
        <v>617</v>
      </c>
      <c r="E274" s="47" t="s">
        <v>618</v>
      </c>
      <c r="F274" s="48" t="s">
        <v>17</v>
      </c>
      <c r="G274" s="27">
        <v>3</v>
      </c>
      <c r="H274" s="36">
        <v>3</v>
      </c>
      <c r="I274" s="44">
        <f t="shared" si="10"/>
        <v>9</v>
      </c>
    </row>
    <row r="275" s="2" customFormat="1" ht="12" spans="1:9">
      <c r="A275" s="45">
        <v>268</v>
      </c>
      <c r="B275" s="31"/>
      <c r="C275" s="31"/>
      <c r="D275" s="27" t="s">
        <v>619</v>
      </c>
      <c r="E275" s="47" t="s">
        <v>620</v>
      </c>
      <c r="F275" s="48" t="s">
        <v>17</v>
      </c>
      <c r="G275" s="27">
        <v>3</v>
      </c>
      <c r="H275" s="36">
        <v>90</v>
      </c>
      <c r="I275" s="44">
        <f t="shared" si="10"/>
        <v>270</v>
      </c>
    </row>
    <row r="276" s="2" customFormat="1" ht="12" spans="1:9">
      <c r="A276" s="45">
        <v>269</v>
      </c>
      <c r="B276" s="31"/>
      <c r="C276" s="31"/>
      <c r="D276" s="27" t="s">
        <v>621</v>
      </c>
      <c r="E276" s="47" t="s">
        <v>622</v>
      </c>
      <c r="F276" s="48" t="s">
        <v>17</v>
      </c>
      <c r="G276" s="27">
        <v>3</v>
      </c>
      <c r="H276" s="36">
        <v>279</v>
      </c>
      <c r="I276" s="44">
        <f t="shared" si="10"/>
        <v>837</v>
      </c>
    </row>
    <row r="277" s="2" customFormat="1" ht="12" spans="1:9">
      <c r="A277" s="45">
        <v>270</v>
      </c>
      <c r="B277" s="31"/>
      <c r="C277" s="31"/>
      <c r="D277" s="27" t="s">
        <v>623</v>
      </c>
      <c r="E277" s="47" t="s">
        <v>624</v>
      </c>
      <c r="F277" s="48" t="s">
        <v>17</v>
      </c>
      <c r="G277" s="27">
        <v>3</v>
      </c>
      <c r="H277" s="36">
        <v>330</v>
      </c>
      <c r="I277" s="44">
        <f t="shared" si="10"/>
        <v>990</v>
      </c>
    </row>
    <row r="278" s="2" customFormat="1" ht="12" spans="1:9">
      <c r="A278" s="45">
        <v>271</v>
      </c>
      <c r="B278" s="31"/>
      <c r="C278" s="31"/>
      <c r="D278" s="27" t="s">
        <v>625</v>
      </c>
      <c r="E278" s="47" t="s">
        <v>626</v>
      </c>
      <c r="F278" s="48" t="s">
        <v>17</v>
      </c>
      <c r="G278" s="27">
        <v>3</v>
      </c>
      <c r="H278" s="36">
        <v>186</v>
      </c>
      <c r="I278" s="44">
        <f t="shared" si="10"/>
        <v>558</v>
      </c>
    </row>
    <row r="279" s="2" customFormat="1" ht="246" customHeight="1" spans="1:9">
      <c r="A279" s="45">
        <v>272</v>
      </c>
      <c r="B279" s="31"/>
      <c r="C279" s="31"/>
      <c r="D279" s="27" t="s">
        <v>627</v>
      </c>
      <c r="E279" s="47" t="s">
        <v>628</v>
      </c>
      <c r="F279" s="48" t="s">
        <v>17</v>
      </c>
      <c r="G279" s="27">
        <v>3</v>
      </c>
      <c r="H279" s="36">
        <v>6000</v>
      </c>
      <c r="I279" s="44">
        <f t="shared" si="10"/>
        <v>18000</v>
      </c>
    </row>
    <row r="280" s="2" customFormat="1" ht="12" spans="1:9">
      <c r="A280" s="45">
        <v>273</v>
      </c>
      <c r="B280" s="31"/>
      <c r="C280" s="31"/>
      <c r="D280" s="27" t="s">
        <v>629</v>
      </c>
      <c r="E280" s="47" t="s">
        <v>630</v>
      </c>
      <c r="F280" s="48" t="s">
        <v>17</v>
      </c>
      <c r="G280" s="27">
        <v>6</v>
      </c>
      <c r="H280" s="36">
        <v>114</v>
      </c>
      <c r="I280" s="44">
        <f t="shared" si="10"/>
        <v>684</v>
      </c>
    </row>
    <row r="281" s="2" customFormat="1" ht="12" spans="1:9">
      <c r="A281" s="45">
        <v>274</v>
      </c>
      <c r="B281" s="31"/>
      <c r="C281" s="31"/>
      <c r="D281" s="27" t="s">
        <v>631</v>
      </c>
      <c r="E281" s="47" t="s">
        <v>632</v>
      </c>
      <c r="F281" s="48" t="s">
        <v>17</v>
      </c>
      <c r="G281" s="27">
        <v>90</v>
      </c>
      <c r="H281" s="36">
        <v>33</v>
      </c>
      <c r="I281" s="44">
        <f t="shared" si="10"/>
        <v>2970</v>
      </c>
    </row>
    <row r="282" s="2" customFormat="1" ht="30" customHeight="1" spans="1:9">
      <c r="A282" s="45"/>
      <c r="B282" s="31"/>
      <c r="C282" s="31"/>
      <c r="D282" s="49"/>
      <c r="E282" s="26"/>
      <c r="F282" s="65"/>
      <c r="G282" s="65"/>
      <c r="H282" s="66"/>
      <c r="I282" s="44"/>
    </row>
    <row r="283" s="2" customFormat="1" ht="30" customHeight="1" spans="1:9">
      <c r="A283" s="45"/>
      <c r="B283" s="31"/>
      <c r="C283" s="31"/>
      <c r="D283" s="49"/>
      <c r="E283" s="26"/>
      <c r="F283" s="65"/>
      <c r="G283" s="65"/>
      <c r="H283" s="66"/>
      <c r="I283" s="44"/>
    </row>
    <row r="284" s="2" customFormat="1" ht="33" customHeight="1" spans="1:9">
      <c r="A284" s="67" t="s">
        <v>633</v>
      </c>
      <c r="B284" s="68"/>
      <c r="C284" s="68"/>
      <c r="D284" s="68"/>
      <c r="E284" s="69"/>
      <c r="F284" s="68"/>
      <c r="G284" s="69"/>
      <c r="H284" s="70"/>
      <c r="I284" s="43">
        <f>SUM(I7:I283)</f>
        <v>2577389</v>
      </c>
    </row>
  </sheetData>
  <mergeCells count="11">
    <mergeCell ref="A1:B1"/>
    <mergeCell ref="A2:I2"/>
    <mergeCell ref="A3:I3"/>
    <mergeCell ref="A4:I4"/>
    <mergeCell ref="A6:E6"/>
    <mergeCell ref="A119:E119"/>
    <mergeCell ref="A123:E123"/>
    <mergeCell ref="A140:E140"/>
    <mergeCell ref="A147:E147"/>
    <mergeCell ref="A161:E161"/>
    <mergeCell ref="A284:H284"/>
  </mergeCells>
  <conditionalFormatting sqref="D139">
    <cfRule type="duplicateValues" dxfId="0" priority="4"/>
  </conditionalFormatting>
  <conditionalFormatting sqref="D137:D138">
    <cfRule type="duplicateValues" dxfId="0" priority="3"/>
  </conditionalFormatting>
  <conditionalFormatting sqref="D155:D160">
    <cfRule type="duplicateValues" dxfId="0" priority="1"/>
  </conditionalFormatting>
  <pageMargins left="0.708661417322835" right="0.708661417322835" top="0.748031496062992" bottom="0.748031496062992" header="0.31496062992126" footer="0.31496062992126"/>
  <pageSetup paperSize="9" scale="51" fitToHeight="0"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招标内容与技术要求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我准备瘦下来了！</cp:lastModifiedBy>
  <dcterms:created xsi:type="dcterms:W3CDTF">2024-05-17T13:44:00Z</dcterms:created>
  <dcterms:modified xsi:type="dcterms:W3CDTF">2025-06-23T05:31:09Z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DBCA42D8BF0E4D639DF443BEF1DF61BB_11</vt:lpwstr>
  </property>
  <property fmtid="{D5CDD505-2E9C-101B-9397-08002B2CF9AE}" pid="3" name="KSOProductBuildVer">
    <vt:lpwstr>2052-12.1.0.21541</vt:lpwstr>
  </property>
</Properties>
</file>