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0480" tabRatio="1000" activeTab="1"/>
  </bookViews>
  <sheets>
    <sheet name="目录" sheetId="15" r:id="rId1"/>
    <sheet name="创作室1-4" sheetId="16" r:id="rId2"/>
    <sheet name="美术专业教室1" sheetId="17" r:id="rId3"/>
    <sheet name="美术专业教室2" sheetId="32" r:id="rId4"/>
    <sheet name="储藏室8、9" sheetId="26" r:id="rId5"/>
    <sheet name="社团" sheetId="18" r:id="rId6"/>
    <sheet name="展览清单" sheetId="30" r:id="rId7"/>
  </sheets>
  <definedNames>
    <definedName name="________tsb1">#REF!</definedName>
    <definedName name="_xlnm.Print_Titles" localSheetId="4">储藏室8、9!$1:$2</definedName>
    <definedName name="_xlnm.Print_Titles" localSheetId="1">'创作室1-4'!$1:$2</definedName>
    <definedName name="_xlnm.Print_Titles" localSheetId="2">美术专业教室1!$1:$2</definedName>
    <definedName name="_xlnm.Print_Titles" localSheetId="5">社团!$1:$2</definedName>
    <definedName name="_xlnm.Print_Titles" localSheetId="6">展览清单!$1:$2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<sst xmlns="http://schemas.openxmlformats.org/spreadsheetml/2006/main" count="728" uniqueCount="370">
  <si>
    <t>美术配备方案-汇总</t>
  </si>
  <si>
    <t>序号</t>
  </si>
  <si>
    <t>教室名称</t>
  </si>
  <si>
    <t>单位</t>
  </si>
  <si>
    <t>数量</t>
  </si>
  <si>
    <t>单价</t>
  </si>
  <si>
    <t>预算总价</t>
  </si>
  <si>
    <t>备注</t>
  </si>
  <si>
    <t>创作室1-4</t>
  </si>
  <si>
    <t>项</t>
  </si>
  <si>
    <t>包含四间总价</t>
  </si>
  <si>
    <t>美术专业教室1</t>
  </si>
  <si>
    <t>美术专业教室2</t>
  </si>
  <si>
    <t>储藏室8和9</t>
  </si>
  <si>
    <t>包含两间总价</t>
  </si>
  <si>
    <t>社团</t>
  </si>
  <si>
    <t>展览清单</t>
  </si>
  <si>
    <t>总计：</t>
  </si>
  <si>
    <t>美术创作室清单</t>
  </si>
  <si>
    <t>货物名称</t>
  </si>
  <si>
    <t>规格型号</t>
  </si>
  <si>
    <t>品牌</t>
  </si>
  <si>
    <t>产地</t>
  </si>
  <si>
    <t>制造商名称</t>
  </si>
  <si>
    <t>总价</t>
  </si>
  <si>
    <t>书画临摹拷贝机</t>
  </si>
  <si>
    <t>升级款，2.2米可伸缩支架；
桌面上最大投影尺寸:80x150厘米，墙面上最大投影尺寸:200x400厘米，核心侧光不挡手不变形技术，专用研发可伸缩2.2米支架，双控智能控制更加方便，四角梯形矫正技术，清晰度很高，白天或者晚上都清晰，能投影图片视频，还能联网看电影电视剧。</t>
  </si>
  <si>
    <t>套</t>
  </si>
  <si>
    <t>电动画架</t>
  </si>
  <si>
    <t>遥控电动平立两用画架，一按升降，多档调节，角度可调，轻松切换，81*91*205（350）cm，材质：木制。</t>
  </si>
  <si>
    <t>油画画架</t>
  </si>
  <si>
    <t>规格：81*91*205（350）cm，距地面高度205-350cm，多角度调节，可90°平放，旋转转轮调节高度、倾斜高度，材质：木制，木质稳定，牢固结实，木纹清晰，手感细腻。</t>
  </si>
  <si>
    <t>素描画架</t>
  </si>
  <si>
    <t>单杆平立两用画架，规格：60*60*189（250）cm，置画高度180cm以内，材质：木制，宽大托盘置物，加厚五金配件，卡锁脚轮设计，独特卡头设计。</t>
  </si>
  <si>
    <t>个</t>
  </si>
  <si>
    <t>水彩可平放画架</t>
  </si>
  <si>
    <t>平立两用木制画架，规格：40*50cm，最大夹画125cm，可平放使用，平放高度81cm，角度可调、高度可调、四角制动脚轮，表面光滑、无毛刺、无弯曲，接缝无开裂，整体无疤痕无弯曲，表面环保烤漆处理。</t>
  </si>
  <si>
    <t>学生画架</t>
  </si>
  <si>
    <t>多功能三脚画架，规格：69-172cm，多功能卡头，可放多种尺寸画板，折叠伸缩设计360°，角度调节，写生携带方便。</t>
  </si>
  <si>
    <t>静物台</t>
  </si>
  <si>
    <t>桌面规格：≥900mmx600*600mm，材质：木制，带背板，板面厚度20mm，可升高至810mm；底座规格：≥500*700mm，厚度≥20mm；配4个脚轮；特点：四轮可移动，可升降，带抽屉。</t>
  </si>
  <si>
    <t>专业油画箱</t>
  </si>
  <si>
    <t>抽屉式画箱，高度可调，倾斜可调，尺寸：400*580mm，精选优质五金配件，耐腐蚀不易生锈，增强画箱的稳点性，画箱两侧设有金属支架可用来置放笔放其他物品。内含金属调色盘，铝合金材质，经过多次打磨抛光，表面光滑耐腐蚀不易生锈，易清洗。画箱内部：箱内布局合理，容量空间大，可放颜料、画笔、媒介等，户外写生方便。</t>
  </si>
  <si>
    <t>画车</t>
  </si>
  <si>
    <t>材质：木制，五层设计，规格：380*575*660mm</t>
  </si>
  <si>
    <t>写生灯</t>
  </si>
  <si>
    <r>
      <rPr>
        <sz val="11"/>
        <color theme="1"/>
        <rFont val="宋体"/>
        <charset val="134"/>
        <scheme val="minor"/>
      </rPr>
      <t xml:space="preserve">规格：立式三节可升降、最大调节高度2400mm、▲照射角度0°-120°；材质：球形灯罩直径≥260mm，深度≥190mm：金属材料；灯杆：钢管，表面镀铬，铝节、塑料旋钮，内置弹簧；五角底座，带滚轮，可移动；带2200mm长的优质电线，开关、插头；
美术专用灯泡，▲灯泡要求：显色指数≥95，R9＞60；光通量≥500lm，波动深度≤5%，支持调光功能10%-100%，支持调色温2750K-5380K，可自定义色温；支持zigbee协议，可实现无线调节多档色温，照度；实现冷暖色温自动切换。
</t>
    </r>
    <r>
      <rPr>
        <sz val="11"/>
        <color rgb="FFFF0000"/>
        <rFont val="宋体"/>
        <charset val="134"/>
        <scheme val="minor"/>
      </rPr>
      <t>提供第三方检测机构检验的具有“CMA”或“CNAS”标志的合格产品检验报告，检验依据为：JY0001-2003《教学仪器设备产品的一般质量要求》，检验结果符合要求。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rgb="FFFF0000"/>
        <rFont val="宋体"/>
        <charset val="134"/>
        <scheme val="minor"/>
      </rPr>
      <t>灯泡提供第三方检测机构检验的具有“CMA”或“CNAS”标志的合格产品检验报告，检验依据：GB/T 9468-2008《灯具分布光度测量的一般要求》、GB/T 7922-2008《照明光源颜色的测量方法》、GB/T 31831-2015《LED室内照明应用技术要求》，检验结果符合要求。</t>
    </r>
  </si>
  <si>
    <t>油画颜料</t>
  </si>
  <si>
    <t>≥48色，单色≥200ml</t>
  </si>
  <si>
    <t>水粉颜料</t>
  </si>
  <si>
    <t>≥42色，单色≥100ml</t>
  </si>
  <si>
    <t>水彩颜料</t>
  </si>
  <si>
    <t>≥36色，单色≥12ml</t>
  </si>
  <si>
    <t>油画刀</t>
  </si>
  <si>
    <t>≥8件套，钢材:由两种不同钢材制作而成，采用先进焊接工艺，刀面柔韧，不易弯曲、变形，恢复力强，刀杆结实。
握柄:精选木质刀把，原木清漆，流线型设计，握感舒适不打滑。
适用:绘画专用</t>
  </si>
  <si>
    <t>狼毫油画笔</t>
  </si>
  <si>
    <t>圆头蓬松狼毫画笔，适用水彩、水粉、油画、丙烯等绘画，笔头：狼毫，规格：1-12号</t>
  </si>
  <si>
    <t>油画笔</t>
  </si>
  <si>
    <t>≥4支装，材质：尼龙毛，笔盒包装</t>
  </si>
  <si>
    <t>短杆尼龙画笔</t>
  </si>
  <si>
    <t>规格:0号~6号，≥7支，材质:尼龙毛+镀铬铜+烤漆木杆，适用于水彩画、水粉画</t>
  </si>
  <si>
    <t>油画专业雨露麻布</t>
  </si>
  <si>
    <t>油画布成品白色涂层画布（中粗纹）≥2.1*10米（每卷）</t>
  </si>
  <si>
    <t>卷</t>
  </si>
  <si>
    <t>篆刻工具</t>
  </si>
  <si>
    <t>篆刻刀右斜刀≥5mm、单边平刀≥5mm、平刀3-5-8-10mm，圆尖刀、圆推刀共计≥8件，印床：优质实木，规格≥125*95*55mm、章料≥40块、印泥、砂纸</t>
  </si>
  <si>
    <t>油画内框</t>
  </si>
  <si>
    <t>30*40cm、40*50cm、50*60cm、60*80cm、80*100cm、90*120cm、100*130cm、120*150cm、150*180cm、160*200cm各种型号，各1个</t>
  </si>
  <si>
    <t>丁字尺</t>
  </si>
  <si>
    <t>演示用，有机塑料，不小于800mm</t>
  </si>
  <si>
    <t>调色油</t>
  </si>
  <si>
    <t>亚麻油≥500毫升</t>
  </si>
  <si>
    <t>上光油</t>
  </si>
  <si>
    <r>
      <rPr>
        <sz val="10.5"/>
        <color rgb="FF000000"/>
        <rFont val="宋体"/>
        <charset val="134"/>
      </rPr>
      <t>亚光油</t>
    </r>
    <r>
      <rPr>
        <sz val="10.5"/>
        <color rgb="FF000000"/>
        <rFont val="宋体"/>
        <charset val="134"/>
      </rPr>
      <t>≥</t>
    </r>
    <r>
      <rPr>
        <sz val="10.5"/>
        <color rgb="FF000000"/>
        <rFont val="宋体"/>
        <charset val="134"/>
      </rPr>
      <t>500毫升</t>
    </r>
  </si>
  <si>
    <t>扇形笔</t>
  </si>
  <si>
    <t>笔头：猪鬃毛，规格：0号、2号、4号、6号、8号、10号、12号，扇形笔锋设计</t>
  </si>
  <si>
    <t>画纸</t>
  </si>
  <si>
    <t>≥160g，4k水彩画纸、水粉纸和素描纸各一袋，每袋≥20张</t>
  </si>
  <si>
    <t>宣纸</t>
  </si>
  <si>
    <t>四尺半生熟宣纸（1刀100张）</t>
  </si>
  <si>
    <t>刀</t>
  </si>
  <si>
    <t>成品油画框</t>
  </si>
  <si>
    <t>包含尺寸：80*130cm、90*120cm、100*140cm、110*150cm、130*170cm、专业油画创作成品内框，油画布材质雨露麻，粗纹</t>
  </si>
  <si>
    <t>静物</t>
  </si>
  <si>
    <r>
      <rPr>
        <sz val="11"/>
        <color rgb="FF000000"/>
        <rFont val="宋体"/>
        <charset val="134"/>
        <scheme val="minor"/>
      </rPr>
      <t xml:space="preserve">▲蜡果（重体仿真水果、蔬菜）6件：苹果、香蕉、橘子、黄瓜、柿子椒、茄子各1件，蜡果形态逼真，色泽艳丽，表面光洁；  器皿16件：花瓶2件、砂锅2件、玻璃杯2件、瓷盘2件、瓷碗2件、编织篮2件、陶罐2件、铝壶2件（大小各1件），器皿制作精致、描绘线条自然、美观，感官端正，表面无崩损缺口；  玩具4件：毛绒玩具1件、塑料玩具1件、布质玩具1件、木质玩具1件，纸箱包装。
</t>
    </r>
    <r>
      <rPr>
        <sz val="11"/>
        <color rgb="FFFF0000"/>
        <rFont val="宋体"/>
        <charset val="134"/>
        <scheme val="minor"/>
      </rPr>
      <t>提供第三方检测机构检验的具有“CMA”或“CNAS”标志的合格产品检验报告，检测项目：蜡果形态逼真，色泽艳丽，表面光洁；器皿制作精致、描绘线条自然、美观，感官端正，表面无崩损缺口；检验依据：JY0001-2003《教学仪器设备产品的一般质量要求》，检验结果符合要求。</t>
    </r>
  </si>
  <si>
    <t>智能书画本</t>
  </si>
  <si>
    <t>内存：≥8GB   
硬盘存储： ≥256GB（SSD硬盘）  
显示屏： ≥11寸 1920*1080 IPS (16：9)
电容触摸屏：电容触摸屏，支持电磁笔     
电磁笔：无源无线电磁压感笔  
电磁笔压感级别： ≥4096级压感  
电磁读取速率（报点率）：360点/秒  
前摄像头：前置≥400万摄像头  
后摄像头：后置≥800万摄像头  
局域网：支持Wi-Fi 802.11ac/a/b/g/n(2.4GHz/5GHz) 双频wifi设计 
蓝牙：Bluetooth    
麦克：支持
耳机接口： 3.5mm 标准接口    
Type C接口： 2个，（其中1个支持：USB3.0，视频输出，充电）
键盘：有
音频播放：MP3,WMA,WAV,OGG,FLAC,APE,AAC,AC-3,DTS
视频播放：MEPG1/2/4,H.263/H.264/H.265,RMVB,WMV/VC-1，MVC，AVS,MPEG. (UP TO 1080P)
图片格式：支持JPG、BMP、PNG等各种图片格式浏览并支持旋转/幻灯片播放/图片放大功能
FLASH：FLASH支持硬件解码，FLASH 11</t>
  </si>
  <si>
    <t>美术教学软件（单机版）</t>
  </si>
  <si>
    <t>仿真画笔功能：具备铅笔、钢笔、喷笔、油画笔、水彩笔、麦克笔、毛笔、刻刀、特制笔、蜡笔等不少于50种仿真画笔（软件自带，无需用户自行添加），具备橡皮擦和一键清除图层功能；
软硬橡皮功能：可通过拖拽调节橡皮大小，具备软硬两种橡皮模式，可以自由曲线和直线两种方式清除笔迹。
图像处理功能：不少于18项图像编辑功能，可对图像进行模糊渐变、添加阴影、风格化设置、前景背景互换、明亮度调节、透明度调节、黑白转换、灰阶调节、反向模式、色彩度调节、色彩互换等后期处理。
选区抠图功能：不少于6种选框模板，支持矩形连线选取和自由套索选取，具备魔棒工具。
插入素材功能：包含不少于750个图片、动画、相框等素材的美术图库，可直接拖拽到图层使用，支持对素材进行拉伸、缩放、旋转、羽化等操作。
图片输入功能：可通过扫描仪、数码相机将作品拍摄导入到图层，支持选取本地图片导入，具备通过输入图片网址直接在线导入功能。
图片导出功能：支持将图片直接设为桌面、通过邮件发送和打印功能。
图片保存功能：支持7种常用格式图片保存，可对原文件进行二次编辑。
文字录入功能：可设置文字字体、颜色、大小、透明度，支持横坚两种版式，内置9种字体效果以供快速切换。
设计测量功能：具备数字化设计稿纸和尺寸测量工具，支持自由拖拽、自动测距、单位切换、数值调整。
动画制作功能：支持通过拖调节动画播放速度，可将动画保存为GIF动态图片或AVI视频。
微课制作功能：可同步录屏、录音，支持将录制内容保存为MP4格式微课。
记录过程功能：可同步记录存储书写过程，支持录制内容反复播放。
三维模型功能：软件内置不低于50种3D模型，可将绘画作品实时为3D模型贴图，具备推拉摇移等多方位预览作品并可一键输出多角度图形文件。</t>
  </si>
  <si>
    <t xml:space="preserve">美术教学网络系统 </t>
  </si>
  <si>
    <t xml:space="preserve">借助互联网云平台收集美术教学资源和开展探究性美术学习；支持Windows、安卓等操作系统；支持平板、PC、手机等各种台式和移动终端；
包含画廊模块：支持以最新、最热、同城等方式查看全国中小学师生上传的作品。
包含社团模块：为学校、团体提供精致小巧的自主交流区，包含讨论版与作品库两大模块。
包含班级模块：教师可创建相关班级，学生可自主加入或通过教师邀请，班级模块内，教师可以布置任务，同时进行班级管理。
包含资源模块，专业美术教育资源库，包含教案、课例、课件、微课、赏析、论文六大类数万个符合新课标的教学资源。具体模块包括：
美术教学视频：不少于900 个、20000 分钟参与国家级评比的优质教学录像和美术微课。
美术教学设计：1800 个参与国家级评比活动的优质教案。实现浙美、人教、人美、湘美、苏少、人教五大出版社国标本美术教材一课件。
中外名画欣赏：提供不少于2000幅中外名画欣赏与评述。
美术教学论文：3000 篇美术教育专业期刊发表和获奖的论文，资源可搜索、在线阅览、下载。
包含活动模块：第一时间推送各类数字化相关比赛及活动。
包含个人模块：学生可以快速通过上传功能上传作品，作品可以以作品墙、时光机、数字美术馆或电子相册的方式呈现。
</t>
  </si>
  <si>
    <t xml:space="preserve">套 </t>
  </si>
  <si>
    <t>电子展示画框</t>
  </si>
  <si>
    <t>≥32英寸、≥分辨率 1920*1080、背光灯寿命 50000小时、处理器：全志A40i CPU四核，主频最高达 1.2GHz  ARM A7、内存：1GB、内置存储容量：32G、功放 喇叭 8Ω5W喇叭，抗磁抗干扰，语音清晰（1K-4KHz音频不失真），5CM距离音量大于90db、
1.整机无风扇设计将主板发热导出致外壳7*24小时无间断性工作。
2. 采用高分子材料，运用高科技和特殊工艺加工生产而成的PS外框。
3. 支持无损伽马防眩光显示技术，呈现逼真的画布级效果。
4. 壁挂安装后，产品与墙面紧贴，缝隙不大于0.5CM，背部空间做到电源线隐藏式安装。 可一键安装、远程发布、集群管理、多重审核、分组管理、分时播放、定向播放、安全稳定。
5. 通过等保三级认证：数据安全、网络安全、安全治理、应急保障。
6. 双重审核，为内容安全保驾护航。有AI 智能检测及人工复审，杜绝涉黄、涉政、辱骂等不良场景的内容出来在广告屏上。
7.控制端在电脑远程集群管理、或手机APP、微信小程序 ；接收端通过网线接入、4G接入、Wi-Fi接入，即可控制广告屏。
8.丰富的功能：设备分组管理、节目内容丰富、一键批量群发、素材分组管理、软拼接、账户权限管理。
9.本地一键安装，支持 Windows 7 SP1、Windows 10、Windows 11、Windows Server 2012 及以上版本。</t>
  </si>
  <si>
    <t xml:space="preserve">个 </t>
  </si>
  <si>
    <t xml:space="preserve">民间美术欣赏样本 </t>
  </si>
  <si>
    <t>中国结1件≥90cm，纸质京剧脸谱1件≥26cm，扎染作品1件≥70×70cm，蜡染作品1件≥70×70cm，皮影1张≥20cm、年画1张（配镜框玻璃）≥50×30cm，木板年画1张（配镜框玻璃）≥50×30cm，剪纸1张（配镜框玻璃）≥30×30cm，面具社火马勺1件≥17×27cm，泥塑凤翔挂饰虎1件≥30cm，布老虎≥12cm，秸秆插接五鼓传统风车1件≥24×26cm，纹样1件≥140×70cm，尼龙布彩印风筝1件≥70×90cm，唐三彩马1件≥20×30cm、彩陶器1件直径≥20cm，瓷器1件高度≥28cm</t>
  </si>
  <si>
    <t xml:space="preserve">美术教育教学
相关图书及杂志 </t>
  </si>
  <si>
    <t xml:space="preserve">包括美术基本理论、美术教育学及多种美术图书、专业杂志，应为国家正式出版物。 </t>
  </si>
  <si>
    <t xml:space="preserve">本 </t>
  </si>
  <si>
    <t xml:space="preserve">美术教学挂图 </t>
  </si>
  <si>
    <t>涵盖现行普通高中美术课程标准规定及教材所涉及的中国美术图库、世界美术图库， 应为国家正式出版物。</t>
  </si>
  <si>
    <t xml:space="preserve">美术多媒体教学资源 </t>
  </si>
  <si>
    <t>正版中外美术作品、 美术知识、 美术音像资料，中西艺术门类、不同艺术表现方式、多元美术文化知识，具体分类：1、戏曲艺术 2、绘画艺术 3、建筑艺术 4、工艺美术 5、民间艺术 6、古代雕塑 7、书法艺术 8、篆刻艺术 9、摄影艺术 10、电影艺术 11、音乐艺术 12、舞蹈艺术 13、诗词艺术 14、艺术家。</t>
  </si>
  <si>
    <t>合计：</t>
  </si>
  <si>
    <t>写生教具（1）</t>
  </si>
  <si>
    <t>写生静物陶瓶、瓷器、仿真青铜器、不锈钢凳材质的静物（不同形状与颜色各两个）、仿真水果套装</t>
  </si>
  <si>
    <t>写生教具(3)</t>
  </si>
  <si>
    <r>
      <rPr>
        <sz val="11"/>
        <color rgb="FF000000"/>
        <rFont val="宋体"/>
        <charset val="134"/>
        <scheme val="minor"/>
      </rPr>
      <t xml:space="preserve">1、圆切体：高≥235mm，底面直径≥120mm；
2、八棱柱：高≥235mm，棱长≥50mm；
3、六棱柱：高≥235mm，棱长≥65mm；
4、圆柱体：高≥235mm，底面直径≥120mm；
5、长方体：≥100*100*235mm；
6、正方体：边长≥160mm；
7、十二面体：棱长≥70mm；
8、多面体：棱长≥100mm；
9、圆球体：直径≥190mm；
10、方带方：高≥230mm，底部棱长≥90mm，带方柱长≥220mm，带方柱棱长≥100mm；
11、圆锥带圆：底部直径≥160mm，高≥230mm，带圆柱直径≥70mm，长度不小于200mm；
12、方锥带方：高≥230mm，底部棱长150mm，带方柱长220mm，带方柱棱长70mm；
13、圆锥体：高230mm，底部直径160mm；
14、四棱锥：高不小于230mm，底部棱长150mm；
15、六棱锥：高不小于230mm，底部棱长85mm；材质：热固性树脂，环保，▲表面光滑、无毛刺、无污渍。棱角分明，线条清晰，强度高，抗磨、抗摔，耐脏，可水洗，使用年限长。
</t>
    </r>
    <r>
      <rPr>
        <sz val="11"/>
        <color rgb="FFFF0000"/>
        <rFont val="宋体"/>
        <charset val="134"/>
        <scheme val="minor"/>
      </rPr>
      <t>提供第三方检测机构检验的具有“CMA”或“CNAS”标志的合格产品检验报告，（检验项目：有害物质限量（邻苯二甲酸酯（DBP、BBP、DEHP、DNOP、DINP和DIDP的总量、重金属）），0有害物质限量），检验依据： OB/T 4071-2021《课桌椅》、GB/T 2577-2005《玻璃纤维增强塑料树脂含量试验方法》，检测结果符合要求。</t>
    </r>
  </si>
  <si>
    <t>人体结构活动模型</t>
  </si>
  <si>
    <t>高度≥400mm，木制</t>
  </si>
  <si>
    <t>版画工具</t>
  </si>
  <si>
    <r>
      <rPr>
        <sz val="11"/>
        <color rgb="FF000000"/>
        <rFont val="宋体"/>
        <charset val="134"/>
        <scheme val="minor"/>
      </rPr>
      <t xml:space="preserve">▲木刻刀5把、笔刀1把、笔刀片3件、 电烙铁1把、木蘑托2只、马莲2个、胶滚2件（大中小号各一个） 、油石1件、刮刀2把、6B中华绘图铅笔2支，中空吹塑定位包装。
</t>
    </r>
    <r>
      <rPr>
        <sz val="11"/>
        <color rgb="FFFF0000"/>
        <rFont val="宋体"/>
        <charset val="134"/>
        <scheme val="minor"/>
      </rPr>
      <t>提供第三方检测机构检验的具有“CMA”或“CNAS”标志的合格产品检验报告，检验依据为：JY0001-2003《教学仪器设备产品的一般质量要求》，检验结果符合要求。</t>
    </r>
  </si>
  <si>
    <t>国画和书法工具</t>
  </si>
  <si>
    <r>
      <rPr>
        <sz val="11"/>
        <color rgb="FF000000"/>
        <rFont val="宋体"/>
        <charset val="134"/>
        <scheme val="minor"/>
      </rPr>
      <t xml:space="preserve">▲毛笔8支、画毡1块、调色盘1块、砚台1个、笔洗1个、笔架1个、镇尺1付、笔帘1个、墨1块、 印盒1个，中空吹塑定位包装。
</t>
    </r>
    <r>
      <rPr>
        <sz val="11"/>
        <color rgb="FFFF0000"/>
        <rFont val="宋体"/>
        <charset val="134"/>
        <scheme val="minor"/>
      </rPr>
      <t>提供第三方检测机构检验的具有“CMA”或“CNAS”标志的合格产品检验报告，检验依据为：JY0001-2003《教学仪器设备产品的一般质量要求》，检验结果符合要求。</t>
    </r>
  </si>
  <si>
    <t>丙烯颜料</t>
  </si>
  <si>
    <t>≥36色，单色500ml</t>
  </si>
  <si>
    <t>≥40色，单色21ml</t>
  </si>
  <si>
    <t>素描工具</t>
  </si>
  <si>
    <t>素描铅笔一套包括：2H2支、2B4支、HB1支、B2支、3B1支、4B1支、5B1支、6B1支、7B1支、8B1支），橡皮1块、可塑橡皮1块、美工刀1把、炭笔、炭条、铅笔延长器、纸笔各1支</t>
  </si>
  <si>
    <t>彩铅画笔（水溶性彩铅）</t>
  </si>
  <si>
    <t>≥72色彩铅笔一套</t>
  </si>
  <si>
    <t>油彩棒</t>
  </si>
  <si>
    <r>
      <rPr>
        <sz val="10.5"/>
        <color rgb="FF000000"/>
        <rFont val="宋体"/>
        <charset val="134"/>
      </rPr>
      <t>≥</t>
    </r>
    <r>
      <rPr>
        <sz val="10.5"/>
        <color rgb="FF000000"/>
        <rFont val="宋体"/>
        <charset val="134"/>
      </rPr>
      <t>24色重彩油画棒一套</t>
    </r>
  </si>
  <si>
    <r>
      <rPr>
        <sz val="10.5"/>
        <color rgb="FF000000"/>
        <rFont val="宋体"/>
        <charset val="134"/>
      </rPr>
      <t>规格:0号~6号，</t>
    </r>
    <r>
      <rPr>
        <sz val="10.5"/>
        <color rgb="FF000000"/>
        <rFont val="宋体"/>
        <charset val="134"/>
      </rPr>
      <t>≥</t>
    </r>
    <r>
      <rPr>
        <sz val="10.5"/>
        <color rgb="FF000000"/>
        <rFont val="宋体"/>
        <charset val="134"/>
      </rPr>
      <t>7支，材质:尼龙毛+镀铬铜+烤漆木杆，适用于水彩画、水粉画</t>
    </r>
  </si>
  <si>
    <t>衬布</t>
  </si>
  <si>
    <t>≥1000×2000mm；棉、麻、丝、绒各色</t>
  </si>
  <si>
    <t>块</t>
  </si>
  <si>
    <t>规格：立式三节可升降、最大调节高度2400mm、照射角度0°-120°；材质：球形灯罩直径≥260mm，深度≥190mm：金属材料；灯杆：钢管，表面镀铬，铝节、塑料旋钮，内置弹簧；五角底座，带滚轮，可移动；带2200mm长的优质电线，开关、插头；
美术专用灯泡，灯泡要求：显色指数≥95，R9＞60；光通量≥500lm，波动深度≤5%，支持调光功能10%-100%，支持调色温2750K-5380K，可自定义色温；支持zigbee协议，可实现无线调节多档色温，照度；实现冷暖色温自动切换。</t>
  </si>
  <si>
    <t>只</t>
  </si>
  <si>
    <t>写生台</t>
  </si>
  <si>
    <t>优质实木，1000*600*720mm</t>
  </si>
  <si>
    <t>桌面规格：≥900mmx600*600mm，材质：木制，带背板，板面厚度20mm，可升高至810mm；底座规格：500*700mm，厚度20mm；配4个脚轮；特点：四轮可移动，可升降，带抽屉。</t>
  </si>
  <si>
    <t>带抽屉画架，45×45×150（190）厘米，最大夹画高度90厘米。
抽屉式木制画架，可升降托盘，大容量抽屉，高度153-197cm，抽屉40*26*7cm，托盘高度53-95cm，最大可放置90cm画面。</t>
  </si>
  <si>
    <t>学生画板</t>
  </si>
  <si>
    <t>规格：60×90×2cm，中间骨架，双面三合板，实木边框≥1cm，45°割角拼接，对角线平面误差＜0.2cm。</t>
  </si>
  <si>
    <t>规格：1200×900×25mm，中间骨架，材质：双面木制三合板，实木边框≥15mm，45°割角拼接，对角线平面误差＜3mm。</t>
  </si>
  <si>
    <r>
      <rPr>
        <sz val="11"/>
        <color rgb="FF000000"/>
        <rFont val="宋体"/>
        <charset val="134"/>
        <scheme val="minor"/>
      </rPr>
      <t xml:space="preserve">规格：60×45×1.8cm，中间骨架，▲双面三合板，实木边框≥1cm，45°割角拼接，对角线平面误差＜0.2cm。
</t>
    </r>
    <r>
      <rPr>
        <sz val="11"/>
        <color rgb="FFFF0000"/>
        <rFont val="宋体"/>
        <charset val="134"/>
        <scheme val="minor"/>
      </rPr>
      <t>提供第三方检测机构检验的具有“CMA”或“CNAS”标志的合格产品检验报告，检验依据为：JY0001-2003《教学仪器设备产品的一般质量要求》，检验结果符合要求。</t>
    </r>
  </si>
  <si>
    <t>速写板</t>
  </si>
  <si>
    <t>八开速写板</t>
  </si>
  <si>
    <r>
      <rPr>
        <sz val="11"/>
        <color theme="1"/>
        <rFont val="宋体"/>
        <charset val="134"/>
        <scheme val="minor"/>
      </rPr>
      <t xml:space="preserve">材质：优质实木、纹理清晰
规格：400x720x880mm，三层空间、层高320mm，层板厚5mm，立柱规格40*28mm，手推把手，笔架设计，方便画笔存放，圆槽笔筒设计，静音脚轮，带卡锁万向轮，承重能力强，▲表面光滑、纹理清晰，无毛刺，无划痕。
</t>
    </r>
    <r>
      <rPr>
        <sz val="11"/>
        <color rgb="FFFF0000"/>
        <rFont val="宋体"/>
        <charset val="134"/>
        <scheme val="minor"/>
      </rPr>
      <t>提供第三方检测机构检验的具有“CMA”或“CNAS”标志的合格产品检验报告，检测依据：GB/T 3324-2024《木家具通用技术条件》，检测结果符合要求。</t>
    </r>
  </si>
  <si>
    <t>洗笔筒</t>
  </si>
  <si>
    <r>
      <rPr>
        <sz val="10.5"/>
        <color rgb="FF000000"/>
        <rFont val="宋体"/>
        <charset val="134"/>
      </rPr>
      <t>规格：</t>
    </r>
    <r>
      <rPr>
        <sz val="10.5"/>
        <color rgb="FF000000"/>
        <rFont val="宋体"/>
        <charset val="134"/>
      </rPr>
      <t>≥</t>
    </r>
    <r>
      <rPr>
        <sz val="10.5"/>
        <color rgb="FF000000"/>
        <rFont val="宋体"/>
        <charset val="134"/>
      </rPr>
      <t>165mm，硅胶材质，可折叠。</t>
    </r>
  </si>
  <si>
    <t>吸水棉</t>
  </si>
  <si>
    <t>中号</t>
  </si>
  <si>
    <t>30*40cm、40*50cm、50*60cm、60*80cm、80*100cm，各1个</t>
  </si>
  <si>
    <t>亚麻油500毫升</t>
  </si>
  <si>
    <t>亚光油500毫升</t>
  </si>
  <si>
    <t>木质关节人</t>
  </si>
  <si>
    <t>高不低于40cm，木制，关节金属件连接。</t>
  </si>
  <si>
    <t>胜利女神</t>
  </si>
  <si>
    <r>
      <rPr>
        <sz val="10.5"/>
        <color rgb="FF000000"/>
        <rFont val="宋体"/>
        <charset val="134"/>
      </rPr>
      <t>规格：</t>
    </r>
    <r>
      <rPr>
        <sz val="10.5"/>
        <color rgb="FF000000"/>
        <rFont val="宋体"/>
        <charset val="134"/>
      </rPr>
      <t>≥</t>
    </r>
    <r>
      <rPr>
        <sz val="10.5"/>
        <color rgb="FF000000"/>
        <rFont val="宋体"/>
        <charset val="134"/>
      </rPr>
      <t>90cm，全身像，材质：</t>
    </r>
    <r>
      <rPr>
        <sz val="10.5"/>
        <color rgb="FF000000"/>
        <rFont val="宋体"/>
        <charset val="134"/>
      </rPr>
      <t>≥</t>
    </r>
    <r>
      <rPr>
        <sz val="10.5"/>
        <color rgb="FF000000"/>
        <rFont val="宋体"/>
        <charset val="134"/>
      </rPr>
      <t>200目石膏粉</t>
    </r>
  </si>
  <si>
    <t>中维纳斯</t>
  </si>
  <si>
    <r>
      <rPr>
        <sz val="10.5"/>
        <color rgb="FF000000"/>
        <rFont val="宋体"/>
        <charset val="134"/>
      </rPr>
      <t>规格：</t>
    </r>
    <r>
      <rPr>
        <sz val="10.5"/>
        <color rgb="FF000000"/>
        <rFont val="宋体"/>
        <charset val="134"/>
      </rPr>
      <t>≥</t>
    </r>
    <r>
      <rPr>
        <sz val="10.5"/>
        <color rgb="FF000000"/>
        <rFont val="宋体"/>
        <charset val="134"/>
      </rPr>
      <t>113cm，全身像，材质：</t>
    </r>
    <r>
      <rPr>
        <sz val="10.5"/>
        <color rgb="FF000000"/>
        <rFont val="宋体"/>
        <charset val="134"/>
      </rPr>
      <t>≥</t>
    </r>
    <r>
      <rPr>
        <sz val="10.5"/>
        <color rgb="FF000000"/>
        <rFont val="宋体"/>
        <charset val="134"/>
      </rPr>
      <t>200目石膏粉</t>
    </r>
  </si>
  <si>
    <t>1、圆切体：高≥235mm，底面直径≥120mm；
2、八棱柱：高≥235mm，棱长≥50mm；
3、六棱柱：高≥235mm，棱长≥65mm；
4、圆柱体：高≥235mm，底面直径≥120mm；
5、长方体：≥100*100*235mm；
6、正方体：边长≥160mm；
7、十二面体：棱长≥70mm；
8、多面体：棱长≥100mm；
9、圆球体：直径≥190mm；
10、方带方：高≥230mm，底部棱长≥90mm，带方柱长≥220mm，带方柱棱长≥100mm；
11、圆锥带圆：底部直径≥160mm，高≥230mm，带圆柱直径≥70mm，长度不小于200mm；
12、方锥带方：高≥230mm，底部棱长150mm，带方柱长220mm，带方柱棱长70mm；
13、圆锥体：高230mm，底部直径160mm；
14、四棱锥：高不小于230mm，底部棱长150mm；
15、六棱锥：高不小于230mm，底部棱长85mm；材质：热固性树脂，环保，表面光滑、无异味。棱角分明，线条清晰，强度高，抗磨、抗摔，耐脏，可水洗，使用年限长。</t>
  </si>
  <si>
    <t>木刻刀5把、笔刀1把、笔刀片3件、 电烙铁1把、木蘑托2只、马莲2个、胶滚2件（大中小号各一个） 、油石1件、刮刀2把、6B中华绘图铅笔2支，中空吹塑定位包装。</t>
  </si>
  <si>
    <t>毛笔8支、画毡1块、调色盘1块、砚台1个、笔洗1个、笔架1个、镇尺1付、笔帘1个、墨1块、 印盒1个，中空吹塑定位包装。</t>
  </si>
  <si>
    <t>规格：60×45×1.8cm，中间骨架，双面三合板，实木边框≥1cm，45°割角拼接，对角线平面误差＜0.2cm。</t>
  </si>
  <si>
    <t>材质：优质实木、纹理清晰
规格：400x720x880mm，三层空间、层高320mm，层板厚5mm，立柱规格40*28mm，手推把手，笔架设计，方便画笔存放，圆槽笔筒设计，静音脚轮，带卡锁万向轮，承重能力强，表面光滑、纹理清晰，无毛刺，无划痕。</t>
  </si>
  <si>
    <t>30*40、40*50、50*60、60*80、80*100、</t>
  </si>
  <si>
    <t>摩西</t>
  </si>
  <si>
    <t>规格：100cm，全身像，材质：≤200目石膏粉</t>
  </si>
  <si>
    <t>大卫</t>
  </si>
  <si>
    <t>规格：120cm，头像，材质：≤200目石膏粉</t>
  </si>
  <si>
    <t>储藏室清单</t>
  </si>
  <si>
    <t>民间美术欣赏及写生样本</t>
  </si>
  <si>
    <r>
      <rPr>
        <sz val="11"/>
        <rFont val="宋体"/>
        <charset val="134"/>
        <scheme val="minor"/>
      </rPr>
      <t xml:space="preserve">中国结1件≥90cm，纸质京剧脸谱1件≥22cm，扎染作品1件≥70×70cm，蜡染作品1件≥70×70cm，皮影1张≥20cm、年画1张（配镜框玻璃）≥50×30cm，木板年画1张（配镜框玻璃）≥50×30cm，剪纸1张（配镜框玻璃）≥30×30cm，面具社火马勺1件≥17×27cm，泥塑凤翔挂饰虎1件≥30cm，布老虎≥12cm，秸秆插接五鼓传统风车1件≥24×26cm，纹样1件≥140×70cm，尼龙布彩印风筝1件≥70×90cm，唐三彩马1件≥20×30cm、彩陶器1件直径≥20cm，瓷器1件高度≥28cm。▲表面平整光滑、色调美观、无流疤。美术漆层花纹清楚。木制件平整清洁，无霉变、虫眼、死节。纸箱包装。
</t>
    </r>
    <r>
      <rPr>
        <sz val="11"/>
        <color rgb="FFFF0000"/>
        <rFont val="宋体"/>
        <charset val="134"/>
        <scheme val="minor"/>
      </rPr>
      <t>民间美术欣赏及写生样本提供第三方检测机构检验的具有“CMA”或“CNAS”标志的合格产品检验报告，检验依据为：JY0001-2003《教学仪器设备产品的一般质量要求》，检验结果符合要求。</t>
    </r>
  </si>
  <si>
    <t>蜡果（重体仿真水果、蔬菜）6件：苹果、香蕉、橘子、黄瓜、柿子椒、茄子各1件、器皿16件：花瓶2件、砂锅2件、玻璃杯2件、瓷盘2件、瓷碗2件、编织篮2件、陶罐2件、铝壶2件（大小各1件）玩具4件：毛绒玩具1件、塑料玩具1件、布质玩具1件、木质玩具1件，纸箱包装。</t>
  </si>
  <si>
    <t>捧鸽子姑娘</t>
  </si>
  <si>
    <t>规格：45cm±5cm，全身像，材质：≤200目石膏粉</t>
  </si>
  <si>
    <t>卷发妇</t>
  </si>
  <si>
    <t>规格：80cm±5cm，胸像，材质：≤200目石膏粉</t>
  </si>
  <si>
    <t>古战士</t>
  </si>
  <si>
    <t>腊空</t>
  </si>
  <si>
    <t>规格：85cm±5cm，胸像，材质：≤200目石膏粉</t>
  </si>
  <si>
    <t>鲁迅（大）</t>
  </si>
  <si>
    <t>尼奥佩</t>
  </si>
  <si>
    <t>规格：70cm±5cm，胸像，材质：≤200目石膏粉</t>
  </si>
  <si>
    <t>琴女（大）</t>
  </si>
  <si>
    <t>规格：65cm±5cm，胸像，材质：≤200目石膏粉</t>
  </si>
  <si>
    <t>高乃依</t>
  </si>
  <si>
    <t>规格：90cm±5cm，胸像，材质：≤200目石膏粉</t>
  </si>
  <si>
    <t>大斗士</t>
  </si>
  <si>
    <t>规格：75cm±5cm，胸像，材质：≤200目石膏粉</t>
  </si>
  <si>
    <t>布鲁德斯</t>
  </si>
  <si>
    <t>莫里哀</t>
  </si>
  <si>
    <t>阿波罗</t>
  </si>
  <si>
    <t>麦丘利</t>
  </si>
  <si>
    <t>规格：50cm±5cm，胸像，材质：≤200目石膏粉</t>
  </si>
  <si>
    <t>武工队</t>
  </si>
  <si>
    <t>规格：80cm±5cm，头像，材质：≤200目石膏粉</t>
  </si>
  <si>
    <t>青年农民</t>
  </si>
  <si>
    <t>规格：65cm±5cm，头像，材质：≤200目石膏粉</t>
  </si>
  <si>
    <t>伏尔泰</t>
  </si>
  <si>
    <t>规格：50cm±5cm，头像，材质：≤200目石膏粉</t>
  </si>
  <si>
    <t>海盗</t>
  </si>
  <si>
    <t>规格：40cm±5cm，头像，材质：≤200目石膏粉</t>
  </si>
  <si>
    <t>戴帽男子</t>
  </si>
  <si>
    <t>罗马青年</t>
  </si>
  <si>
    <t>阿古力巴</t>
  </si>
  <si>
    <t>规格：55cm±5cm，头像，材质：≤200目石膏粉</t>
  </si>
  <si>
    <t>规格：30cm±5cm，半面，材质：≤200目石膏粉</t>
  </si>
  <si>
    <t>麦秋莉</t>
  </si>
  <si>
    <t>规格：35cm±5cm，半面，材质：≤200目石膏粉</t>
  </si>
  <si>
    <t>亚力山大</t>
  </si>
  <si>
    <t>规格：40cm±5cm，半面，材质：≤200目石膏粉</t>
  </si>
  <si>
    <t>雪菜</t>
  </si>
  <si>
    <t>规格：40cm±5cm，切面，材质：≤200目石膏粉</t>
  </si>
  <si>
    <t>宙里</t>
  </si>
  <si>
    <t>规格：35cm±5cm，切面，材质：≤200目石膏粉</t>
  </si>
  <si>
    <t>勾手解剖</t>
  </si>
  <si>
    <t>规格：70cm±5cm，解剖像，材质：≤200目石膏粉</t>
  </si>
  <si>
    <t>头骨</t>
  </si>
  <si>
    <t>规格：25cm±5cm，解剖像，材质：≤200目石膏粉</t>
  </si>
  <si>
    <t>马</t>
  </si>
  <si>
    <t>规格：30cm±5cm，解剖像，材质：≤200目石膏粉</t>
  </si>
  <si>
    <t>小解剖</t>
  </si>
  <si>
    <t>曲腿</t>
  </si>
  <si>
    <t>规格：45cm±5cm，解剖像，材质：≤200目石膏粉</t>
  </si>
  <si>
    <t>头（1）</t>
  </si>
  <si>
    <t>规格：40cm±5cm，解剖像，材质：≤200目石膏粉</t>
  </si>
  <si>
    <t>眼实面</t>
  </si>
  <si>
    <t>规格：25cm±5cm，人体器官，材质：≤200目石膏粉</t>
  </si>
  <si>
    <t>眼切面</t>
  </si>
  <si>
    <t>规格：20cm±5cm，人体器官，材质：≤200目石膏粉</t>
  </si>
  <si>
    <t>耳实面</t>
  </si>
  <si>
    <t>耳切面</t>
  </si>
  <si>
    <t>规格：10cm±5cm，人体器官，材质：≤200目石膏粉</t>
  </si>
  <si>
    <t>鼻实面</t>
  </si>
  <si>
    <t>鼻切面</t>
  </si>
  <si>
    <t>规格：15cm±5cm，人体器官，材质：≤200目石膏粉</t>
  </si>
  <si>
    <t>口实面</t>
  </si>
  <si>
    <t>口切面</t>
  </si>
  <si>
    <t>罗马柱（2）</t>
  </si>
  <si>
    <t>规格：90cm±5cm，形体，材质：≤200目石膏粉</t>
  </si>
  <si>
    <t>罗马柱（3）</t>
  </si>
  <si>
    <t>规格：140cm±5cm，形体，材质：≤200目石膏粉</t>
  </si>
  <si>
    <t>马头</t>
  </si>
  <si>
    <t>规格：65cm±5cm，形体，材质：≤200目石膏粉</t>
  </si>
  <si>
    <t>长劲花瓶</t>
  </si>
  <si>
    <t>规格：20cm±5cm，形体，材质：≤200目石膏粉</t>
  </si>
  <si>
    <t>阔口花瓶</t>
  </si>
  <si>
    <t>大花瓶</t>
  </si>
  <si>
    <t>规格：40cm±5cm，形体，材质：≤200目石膏粉</t>
  </si>
  <si>
    <t>特大花瓶</t>
  </si>
  <si>
    <t>几何形体</t>
  </si>
  <si>
    <t>1、圆切体：高235mm±30mm，底面直径120mm±10mm；
2、八棱柱：高235mm±30mm，棱长50mm±5mm；
3、六棱柱：高235mm，棱长65mm±5mm；
4、圆柱体：高235mm±30mm，底面直径120mm±5mm；
5、长方体：100*100*235mm±30mm；
6、正方体：边长160mm±30mm；
7、十二面体：棱长70mm±30mm；
8、多面体：棱长100mm±30mm；
9、圆球体：直径190mm±30mm；
10、方带方：高230mm±30mm，底部棱长90mm±10mm，带方柱长220mm±10mm，带方柱棱长100mm±10mm；
11、圆锥带圆：底部直径160mm±10mm，高230mm±10mm，带圆柱直径70mm±10mm，长度不小于200mm；
12、方锥带方：高230mm±10mm，底部棱长150mm±10mm，带方柱长220mm±10mm，带方柱棱长70mm±5mm；
13、圆锥体：高230mm±10mm，底部直径160mm±10mm；
14、四棱锥：高230mm±10mm，底部棱长150mm±10mm；
15、六棱锥：高230mm±10mm，底部棱长85mm±10mm；材质：热固性树脂，环保，表面光滑、无异味。棱角分明，线条清晰，强度高，抗磨、抗摔，耐脏，可水洗，使用年限长。</t>
  </si>
  <si>
    <t>美术社团清单</t>
  </si>
  <si>
    <t>名称</t>
  </si>
  <si>
    <t>规格</t>
  </si>
  <si>
    <t>油石1件、刮刀3把、2H、H、HB、B、2B、3B、4B、5B、6B中华绘图铅笔各2支、铜板刻刀7把、木刻刀5把、笔刀1把、笔刀片3件、电烙铁1把、木蘑托1只、胶滚1套（大中小各1件）、木口木刻刀5把，塑料定位包装箱。</t>
  </si>
  <si>
    <t>版画耗材</t>
  </si>
  <si>
    <t>雪弗板1张、吹塑纸2张、300克白板纸2张、KT版1张、硫酸纸2张、印纸4张、色纸4张、生宣纸4张、海绵纸2张、大于等于190×270mm，橡皮图章1块≥100×50×8mm，水性油墨(黑、大红、湖蓝、柠檬黄、白色)≥30ml，油画棒≥12色，调墨板1块≥220×170mm，塑料包装箱。</t>
  </si>
  <si>
    <t>木刻刀(圆口、三角口、斜口、平口四件套)、胶滚45mm、木刻用椴木五夹板4块，塑料盒包装。</t>
  </si>
  <si>
    <t>吹塑纸</t>
  </si>
  <si>
    <t>尺寸：A3 29.7*42cm
规格：8张/包</t>
  </si>
  <si>
    <t>包</t>
  </si>
  <si>
    <t>尺寸：A4 21*29.7cm
规格：30张/包</t>
  </si>
  <si>
    <t>荷兰白卡</t>
  </si>
  <si>
    <t>尺寸：4K 54*38cm
规格：180g（30张/包）</t>
  </si>
  <si>
    <t>牛皮纸</t>
  </si>
  <si>
    <t>尺寸：4K 54*38cm
规格：150g（30张/包）</t>
  </si>
  <si>
    <t>黑卡纸</t>
  </si>
  <si>
    <t>尺寸：4K 54*38cm
规格：250g（30张/包）</t>
  </si>
  <si>
    <t>模切机</t>
  </si>
  <si>
    <t>1、规格参数：
最大模切尺寸：宽度310mm±10mm，最大长度≥666mm
握手：高度40mm±5mm、长度135mm±5mm
旋转调节按钮：直径30mm±5mm，标注0-11清晰刻度
展开后两端操作平台各设13条规整凸起线条。
精密传动设计组件整体直径310mm±10mm、高度130mm±10mm;轮辊上下可调，可调范围为5mm
2、主体材质与工艺
壳体：ABS工程塑料
机架：ADC12铝合金
辊轴：钢制，表面镀铬处理
3、标准配置
A板2块：300mm*300mm*3mm（PC板）
B板1块：300mm*300mm*5mm（PC板）
C板1块：300mm*300mm*9.5mm(PP板)
4、结构设计与特点
（1）可折叠结构：无需使用时可折叠收纳，节省空间，便于搬运
（2）隐藏式磁铁：机身两端内置磁铁，折叠后可实现紧密闭合，避免松动。
（3）人体工程学握手：下凹式设计，握持时贴合手掌曲线。
（4）展开后两端操作平台各设13条规整凸起线条，增大接触面摩擦力，防止垫板滑动，保障垫板精准对位与稳定施力。
（5）精密传动设计：包含稳固机架、高效动力机构，搭配上下对称滚压辊，轮辊上下可调，5mm可调区间,确保模切、压纹过程稳定高效
（6）多模板适配：通过微调辊轴间距，可兼容模切刀板、3D压纹板、弯刀板三种功能模板，满足多样化创作需求
5、适用材料
纸张、布、无纺布、皮革、水松板、KT板、海绵贴、热缩片、软磁片等3mm以下软性材料。</t>
  </si>
  <si>
    <t>模切刀版</t>
  </si>
  <si>
    <t>品名：碳钢刀模
材质：碳钢
用途：模切机配套使用，薄模板不少于100块，包含几何图形、风景、人物、动物、花纹等不同图案。
注：图案随机、活页收纳册包装</t>
  </si>
  <si>
    <t>3D压纹版</t>
  </si>
  <si>
    <t>品名：浮雕压纹板
材质：塑料
尺寸：127*178mm±10mm、105*148mm±10mm、150*30mm±10mm、127*127mm±10mm、120*150mm±10mm、150*150mm±10mm、95*220mm±10mm、150*40mm±10mm等不同规格,不同图案，共计不少于100张。
用途：将纸夹在模板的中间，通过模切机机器滚压，使纸张形成凹凸的效果。
注：尺寸稍有出入，请以实物为准。
活页收纳册包装</t>
  </si>
  <si>
    <t>弯刀板（一）</t>
  </si>
  <si>
    <t>品名：弯刀板
规格：300*300mm±10mm
用途：模切机配套使用，弯刀板不少于10块，包含几何图形、、节庆、风景、人物、动物、花纹等不同图案。
注：图案仅供参考，随机搭配、纸箱包装。</t>
  </si>
  <si>
    <t>漆扇材料包</t>
  </si>
  <si>
    <t>团扇不少于3个、书签不少于3张、漆料不小于5瓶、滤漆纸不少于2张、
手套不少于3幅、画针不少于2根、美纹纸胶带不少于1卷、
漆扇夹不少于3个、麻布包（纯色）</t>
  </si>
  <si>
    <t>≥24色重彩油画棒一套</t>
  </si>
  <si>
    <t>水彩笔</t>
  </si>
  <si>
    <t>≥24色水彩笔一套</t>
  </si>
  <si>
    <t>掐丝珐琅套装—荷塘月色</t>
  </si>
  <si>
    <t>画卷竹茶盘≥1个、彩沙≥6盒、固沙胶1、粘丝胶1、琳膜胶1、点胶瓶1、小漏斗1、金粉1、金丝1卷、线稿底图1张、复写纸1张、铅笔1根、镊子1、刮铲1、掐丝剪刀1、撸丝板≥2块</t>
  </si>
  <si>
    <t>掐丝珐琅—熊猫与故宫</t>
  </si>
  <si>
    <t>画卷竹茶盘1个、彩沙≥6盒、固沙胶1、粘丝胶1、琳膜胶1、点胶瓶1、小漏斗1、金粉1、金丝1卷、线稿底图1张、复写纸1张、铅笔1根、镊子1、刮铲1、掐丝剪刀1、撸丝板2块</t>
  </si>
  <si>
    <t>印染材料包</t>
  </si>
  <si>
    <t>1、颗粒蜂蜡≥150克：1包；
2、自封袋≥10个：
3、扎染颜料1套：≥8色。
4、橡皮筋1包；≥20根；
5、捆扎绳1卷：直径≥1.5mm粗，白色；
6、尖嘴瓶1个；
7、扎染玻璃球≥10个：
8、扎染小木板≥10根；
9、木片≥10个：直径100mm；
10、木夹≥10个；
11、蓝靛泥：≥200g；
12、活性还原剂：≥40g；
13、固色剂：≥40g；
14、型染糊：≥200g；
15、模板1张
16、刻板纸2张；
17、纺织油墨：颜色随机1瓶；
18、洗网水：1瓶
19、A4切割垫板：1个
塑料包装箱</t>
  </si>
  <si>
    <t>漆画材料包</t>
  </si>
  <si>
    <t>团扇≥3个、书签≥3张、漆料≥5瓶、滤漆纸≥2张、
手套≥3幅、画针≥2根、美纹纸胶带1卷、
漆扇夹3个、麻布包（纯色）</t>
  </si>
  <si>
    <t>美术产品安装服务</t>
  </si>
  <si>
    <t>安装服务</t>
  </si>
  <si>
    <t>展览报价清单</t>
  </si>
  <si>
    <t>项目名称</t>
  </si>
  <si>
    <t>美术绘画展厅</t>
  </si>
  <si>
    <t>挂镜线</t>
  </si>
  <si>
    <t>暗藏式定制挂镜线</t>
  </si>
  <si>
    <t>米</t>
  </si>
  <si>
    <t>暖气管道包封</t>
  </si>
  <si>
    <t>1.木龙骨基层
2.阻燃板基层
3.装饰盖板</t>
  </si>
  <si>
    <t>㎡</t>
  </si>
  <si>
    <t>铝百叶</t>
  </si>
  <si>
    <t>1.定制铝百叶暖气罩</t>
  </si>
  <si>
    <t>海基布墙面</t>
  </si>
  <si>
    <t>1.新建轻钢龙骨
2.阻燃板基层
3.石膏板造型层
4.基层刮腻子
5.海基布施工</t>
  </si>
  <si>
    <t>金属网吊顶</t>
  </si>
  <si>
    <t>1.专用龙骨基层
2.定制金属网吊装金属框架
3.射灯轨道安装可安装于金属框架上
4.2mm铝拉网吊装</t>
  </si>
  <si>
    <t>展标墙</t>
  </si>
  <si>
    <t>1.型钢骨架
2.阻燃板基层
3.局部造型框架
4.石膏板面层，开洞口
5.满刮腻子
6.饰面乳胶漆</t>
  </si>
  <si>
    <t>灯箱</t>
  </si>
  <si>
    <t>1.定制灯箱骨架
2.定制灯箱画面
3.灯箱光源布置
4.灯控系统</t>
  </si>
  <si>
    <t>艺术字</t>
  </si>
  <si>
    <t>1.定制发光艺术立体字
2.粘接</t>
  </si>
  <si>
    <t>踢脚线</t>
  </si>
  <si>
    <t>1.定制金属踢脚线
2.H：50mm</t>
  </si>
  <si>
    <t>m</t>
  </si>
  <si>
    <t>电气改造</t>
  </si>
  <si>
    <t>1.展厅内电路改造
2.展厅内配电箱设置</t>
  </si>
  <si>
    <t>展览照明控制系统</t>
  </si>
  <si>
    <t>1.系统数≤16个
2.LCD显示、控制面板</t>
  </si>
  <si>
    <t>专业照明灯具</t>
  </si>
  <si>
    <t>1.展厅内及走廊配置博物馆专用照明灯具</t>
  </si>
  <si>
    <t>专业照明轨道</t>
  </si>
  <si>
    <t>1.展厅内及走廊配置博物馆专用照明轨道</t>
  </si>
  <si>
    <t>体育史馆</t>
  </si>
  <si>
    <t>造型灯箱吊顶</t>
  </si>
  <si>
    <t>1.异性吊顶基层
2.局部发光软膜灯箱</t>
  </si>
  <si>
    <t>氛围造型吊顶</t>
  </si>
  <si>
    <t>1.弧形吊顶发光灯造型顶</t>
  </si>
  <si>
    <t>橡胶地板地面</t>
  </si>
  <si>
    <t>1.5mm厚自流平
2.地面铺贴3mm厚橡胶地板
3.专用水性胶粘接</t>
  </si>
  <si>
    <t>展墙</t>
  </si>
  <si>
    <t>1.轻钢龙骨
2.阻燃板
3.局部起层造型
4.满刮腻子</t>
  </si>
  <si>
    <t>喷绘画面</t>
  </si>
  <si>
    <t>1.基层刷基膜
2.高清喷绘画面安装</t>
  </si>
  <si>
    <t>挂板</t>
  </si>
  <si>
    <t>1.定制造型挂板
2.高清画面包封</t>
  </si>
  <si>
    <t>展板</t>
  </si>
  <si>
    <t>1.宣绒布画面
2.PVC板包封金属边框</t>
  </si>
  <si>
    <t>金属展架</t>
  </si>
  <si>
    <t>定制金属展架</t>
  </si>
  <si>
    <t>亚克力剪影</t>
  </si>
  <si>
    <t>定制</t>
  </si>
  <si>
    <t>立体字</t>
  </si>
  <si>
    <t>暂列，根据最终方案细化</t>
  </si>
  <si>
    <t>时间轴</t>
  </si>
  <si>
    <t>墙面亚克力雕刻时光轴造型</t>
  </si>
  <si>
    <t>专业展柜</t>
  </si>
  <si>
    <t>1.冷镀锌方管基础框架，外包1.5MM厚钢板烤漆台面
2.专业展柜玻璃罩</t>
  </si>
  <si>
    <t>1.展厅内电路改造
2.展厅内配电箱设置
3.普通照明</t>
  </si>
  <si>
    <t>专业照明调试</t>
  </si>
  <si>
    <t>1.专业照明调试</t>
  </si>
  <si>
    <t>订制体育场馆及设备查询系统-终端</t>
  </si>
  <si>
    <t>1.定制专业挂架
2.规格:98寸
分辨率：3840*2160
触控方式：电容触控全贴合
尺寸：2158.8 mm × 1214.3 mm
配置：I7,16G,256G 
显示色彩：1.07B
刷新频率：60HZ
亮度：350cd/m2
对比度：1200：1
视角：178°
触控方式：电容触控(G+F+F)
玻璃规格：3.2mm 钢化玻璃 莫氏7级
触控精度：90%以上的区域为±2mm
响应速度：＜6ms</t>
  </si>
  <si>
    <t>体育场馆及设备查询系统</t>
  </si>
  <si>
    <t>触控程序</t>
  </si>
  <si>
    <t>触控UI界面</t>
  </si>
  <si>
    <t>体育场馆及设施查询内容制作</t>
  </si>
  <si>
    <r>
      <rPr>
        <sz val="11"/>
        <rFont val="Microsoft YaHei"/>
        <charset val="134"/>
      </rPr>
      <t>▲</t>
    </r>
    <r>
      <rPr>
        <sz val="11"/>
        <rFont val="宋体"/>
        <charset val="134"/>
        <scheme val="minor"/>
      </rPr>
      <t>影片包装、剪辑、特效（提供样片截图）</t>
    </r>
  </si>
  <si>
    <t>秒</t>
  </si>
  <si>
    <t>电子留言签名系统-终端</t>
  </si>
  <si>
    <t>1.定制专业挂架
2.格:75寸
触控方式：电容触控全贴合
分辨率：3840*2160
尺寸：1753.1x1031.4x66.5（mm）
配置： I7,16G,256G
显示色彩：1.07B
刷新频率：60HZ
亮度：350cd/m2
对比度：1200：1
视角：178°
触控方式：电容触控(G+F+F)
玻璃规格：3.2mm 钢化玻璃 莫氏7级
触控精度：90%以上的区域为±2mm
响应速度：＜6ms</t>
  </si>
  <si>
    <t>电子留言签名系统</t>
  </si>
  <si>
    <r>
      <rPr>
        <sz val="11"/>
        <rFont val="Microsoft YaHei"/>
        <charset val="134"/>
      </rPr>
      <t>▲</t>
    </r>
    <r>
      <rPr>
        <sz val="11"/>
        <rFont val="宋体"/>
        <charset val="134"/>
        <scheme val="minor"/>
      </rPr>
      <t>触摸UI界面（提供设计图）</t>
    </r>
  </si>
  <si>
    <t>触摸互动留言程序</t>
  </si>
  <si>
    <t>多媒体线材</t>
  </si>
  <si>
    <t>高清线、金银线、音频线等</t>
  </si>
  <si>
    <t>多媒体集成安装、调试</t>
  </si>
  <si>
    <t>专业工程师调试、安装</t>
  </si>
  <si>
    <t>展厅策划设计费</t>
  </si>
  <si>
    <r>
      <rPr>
        <sz val="11"/>
        <rFont val="Microsoft YaHei"/>
        <charset val="134"/>
      </rPr>
      <t>▲</t>
    </r>
    <r>
      <rPr>
        <sz val="11"/>
        <rFont val="宋体"/>
        <charset val="134"/>
        <scheme val="minor"/>
      </rPr>
      <t>展览策划费</t>
    </r>
  </si>
  <si>
    <t>1.体育史馆方案策划
2.初步概念方案规划
提供PDF版文字策划方案，策划内容：包括展览主题，思路，逻辑，以及展示内容。</t>
  </si>
  <si>
    <r>
      <rPr>
        <sz val="11"/>
        <rFont val="Microsoft YaHei"/>
        <charset val="134"/>
      </rPr>
      <t>▲</t>
    </r>
    <r>
      <rPr>
        <sz val="11"/>
        <rFont val="宋体"/>
        <charset val="134"/>
        <scheme val="minor"/>
      </rPr>
      <t>展览设计费</t>
    </r>
  </si>
  <si>
    <t>1.空间效果设计
2.技术深化设计
3.图文排版设计
提供平面布置图 参观路线图，空间效果图，版式意向图等。</t>
  </si>
  <si>
    <t>总费用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</si>
</sst>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$¥-804]#,##0;[$¥-804]\-#,##0"/>
  </numFmts>
  <fonts count="4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name val="Microsoft YaHei"/>
      <charset val="134"/>
    </font>
    <font>
      <b/>
      <sz val="1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.5"/>
      <color rgb="FF000000"/>
      <name val="宋体"/>
      <charset val="134"/>
    </font>
    <font>
      <sz val="11"/>
      <name val="等线"/>
      <charset val="134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SimSun"/>
      <charset val="134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u/>
      <sz val="1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5"/>
      <color indexed="8"/>
      <name val="Times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/>
    <xf numFmtId="0" fontId="38" fillId="0" borderId="0"/>
    <xf numFmtId="0" fontId="0" fillId="0" borderId="0">
      <alignment vertical="center"/>
    </xf>
    <xf numFmtId="0" fontId="39" fillId="0" borderId="0" applyNumberFormat="0" applyFill="0" applyBorder="0" applyProtection="0">
      <alignment vertical="top" wrapText="1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0" fillId="0" borderId="1" xfId="0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2" fillId="0" borderId="0" xfId="0" applyFont="1">
      <alignment vertical="center"/>
    </xf>
    <xf numFmtId="0" fontId="0" fillId="0" borderId="0" xfId="0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7" fillId="0" borderId="1" xfId="6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0,0_x000d__x000a_NA_x000d__x000a_ 2" xfId="49"/>
    <cellStyle name="常规 11" xfId="50"/>
    <cellStyle name="常规 2" xfId="51"/>
    <cellStyle name="常规 4 3" xf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view="pageBreakPreview" zoomScale="140" zoomScaleNormal="100" workbookViewId="0">
      <pane ySplit="2" topLeftCell="A3" activePane="bottomLeft" state="frozen"/>
      <selection/>
      <selection pane="bottomLeft" activeCell="B11" sqref="B11"/>
    </sheetView>
  </sheetViews>
  <sheetFormatPr defaultColWidth="9" defaultRowHeight="14"/>
  <cols>
    <col min="1" max="1" width="7.55454545454545" style="2" customWidth="1"/>
    <col min="2" max="2" width="24.4545454545455" style="2" customWidth="1"/>
    <col min="3" max="3" width="8.88181818181818" style="2" customWidth="1"/>
    <col min="4" max="4" width="10.2181818181818" style="2" customWidth="1"/>
    <col min="5" max="5" width="11.7727272727273" style="2" customWidth="1"/>
    <col min="6" max="6" width="14.8818181818182" style="2" customWidth="1"/>
    <col min="7" max="7" width="14.6636363636364" style="2" customWidth="1"/>
    <col min="8" max="16384" width="9" style="2"/>
  </cols>
  <sheetData>
    <row r="1" s="61" customFormat="1" ht="43.95" customHeight="1" spans="1:7">
      <c r="A1" s="63" t="s">
        <v>0</v>
      </c>
      <c r="B1" s="63"/>
      <c r="C1" s="63"/>
      <c r="D1" s="63"/>
      <c r="E1" s="63"/>
      <c r="F1" s="63"/>
      <c r="G1" s="63"/>
    </row>
    <row r="2" s="62" customFormat="1" ht="30" customHeight="1" spans="1:7">
      <c r="A2" s="64" t="s">
        <v>1</v>
      </c>
      <c r="B2" s="64" t="s">
        <v>2</v>
      </c>
      <c r="C2" s="64" t="s">
        <v>3</v>
      </c>
      <c r="D2" s="64" t="s">
        <v>4</v>
      </c>
      <c r="E2" s="64" t="s">
        <v>5</v>
      </c>
      <c r="F2" s="64" t="s">
        <v>6</v>
      </c>
      <c r="G2" s="64" t="s">
        <v>7</v>
      </c>
    </row>
    <row r="3" ht="31.95" customHeight="1" spans="1:9">
      <c r="A3" s="19">
        <v>1</v>
      </c>
      <c r="B3" s="65" t="s">
        <v>8</v>
      </c>
      <c r="C3" s="19" t="s">
        <v>9</v>
      </c>
      <c r="D3" s="19">
        <v>1</v>
      </c>
      <c r="E3" s="15"/>
      <c r="F3" s="15"/>
      <c r="G3" s="19" t="s">
        <v>10</v>
      </c>
      <c r="I3" s="49"/>
    </row>
    <row r="4" ht="31.95" customHeight="1" spans="1:9">
      <c r="A4" s="19">
        <v>2</v>
      </c>
      <c r="B4" s="65" t="s">
        <v>11</v>
      </c>
      <c r="C4" s="19" t="s">
        <v>9</v>
      </c>
      <c r="D4" s="19">
        <v>1</v>
      </c>
      <c r="E4" s="15"/>
      <c r="F4" s="15"/>
      <c r="G4" s="19"/>
      <c r="I4" s="49"/>
    </row>
    <row r="5" ht="31.95" customHeight="1" spans="1:9">
      <c r="A5" s="19">
        <v>3</v>
      </c>
      <c r="B5" s="65" t="s">
        <v>12</v>
      </c>
      <c r="C5" s="19" t="s">
        <v>9</v>
      </c>
      <c r="D5" s="19">
        <v>1</v>
      </c>
      <c r="E5" s="15"/>
      <c r="F5" s="15"/>
      <c r="G5" s="19"/>
      <c r="I5" s="49"/>
    </row>
    <row r="6" ht="31.95" customHeight="1" spans="1:7">
      <c r="A6" s="19">
        <v>4</v>
      </c>
      <c r="B6" s="65" t="s">
        <v>13</v>
      </c>
      <c r="C6" s="19" t="s">
        <v>9</v>
      </c>
      <c r="D6" s="19">
        <v>1</v>
      </c>
      <c r="E6" s="15"/>
      <c r="F6" s="15"/>
      <c r="G6" s="19" t="s">
        <v>14</v>
      </c>
    </row>
    <row r="7" ht="31.95" customHeight="1" spans="1:9">
      <c r="A7" s="19">
        <v>5</v>
      </c>
      <c r="B7" s="65" t="s">
        <v>15</v>
      </c>
      <c r="C7" s="19" t="s">
        <v>9</v>
      </c>
      <c r="D7" s="19">
        <v>1</v>
      </c>
      <c r="E7" s="15"/>
      <c r="F7" s="15"/>
      <c r="G7" s="19"/>
      <c r="I7" s="49"/>
    </row>
    <row r="8" ht="31.95" customHeight="1" spans="1:7">
      <c r="A8" s="19">
        <v>6</v>
      </c>
      <c r="B8" s="65" t="s">
        <v>16</v>
      </c>
      <c r="C8" s="19" t="s">
        <v>9</v>
      </c>
      <c r="D8" s="19">
        <v>1</v>
      </c>
      <c r="E8" s="19"/>
      <c r="F8" s="15"/>
      <c r="G8" s="19"/>
    </row>
    <row r="9" ht="31.95" customHeight="1" spans="1:7">
      <c r="A9" s="19"/>
      <c r="B9" s="19"/>
      <c r="C9" s="19"/>
      <c r="D9" s="19"/>
      <c r="E9" s="19" t="s">
        <v>17</v>
      </c>
      <c r="F9" s="15"/>
      <c r="G9" s="19"/>
    </row>
  </sheetData>
  <mergeCells count="1">
    <mergeCell ref="A1:G1"/>
  </mergeCells>
  <hyperlinks>
    <hyperlink ref="B3" location="'创作室1-4'!A1" display="创作室1-4"/>
    <hyperlink ref="B4" location="美术专业教室1!A1" display="美术专业教室1"/>
    <hyperlink ref="B5" location="美术专业教室2!A1" display="美术专业教室2"/>
    <hyperlink ref="B6" location="储藏室8、9!A1" display="储藏室8和9"/>
    <hyperlink ref="B7" location="社团!A1" display="社团"/>
    <hyperlink ref="B8" location="展览清单!A1" display="展览清单"/>
  </hyperlinks>
  <printOptions horizontalCentered="1"/>
  <pageMargins left="0.751388888888889" right="0.751388888888889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tabSelected="1" view="pageBreakPreview" zoomScale="70" zoomScaleNormal="100" workbookViewId="0">
      <selection activeCell="B2" sqref="B2:C2"/>
    </sheetView>
  </sheetViews>
  <sheetFormatPr defaultColWidth="9" defaultRowHeight="14"/>
  <cols>
    <col min="1" max="1" width="6.12727272727273" style="41" customWidth="1"/>
    <col min="2" max="2" width="8" style="4" customWidth="1"/>
    <col min="3" max="3" width="111.336363636364" style="41" customWidth="1"/>
    <col min="4" max="7" width="7.13636363636364" style="41" customWidth="1"/>
    <col min="8" max="9" width="6" style="41" customWidth="1"/>
    <col min="10" max="10" width="11.5" style="41" customWidth="1"/>
    <col min="11" max="16384" width="9" style="41"/>
  </cols>
  <sheetData>
    <row r="1" ht="21" spans="1:10">
      <c r="A1" s="50" t="s">
        <v>18</v>
      </c>
      <c r="B1" s="50"/>
      <c r="C1" s="50"/>
      <c r="D1" s="50"/>
      <c r="E1" s="50"/>
      <c r="F1" s="50"/>
      <c r="G1" s="50"/>
      <c r="H1" s="50"/>
      <c r="I1" s="50"/>
      <c r="J1" s="58"/>
    </row>
    <row r="2" s="47" customFormat="1" ht="28" spans="1:10">
      <c r="A2" s="8" t="s">
        <v>1</v>
      </c>
      <c r="B2" s="8" t="s">
        <v>19</v>
      </c>
      <c r="C2" s="8" t="s">
        <v>20</v>
      </c>
      <c r="D2" s="9" t="s">
        <v>21</v>
      </c>
      <c r="E2" s="9" t="s">
        <v>22</v>
      </c>
      <c r="F2" s="9" t="s">
        <v>23</v>
      </c>
      <c r="G2" s="9" t="s">
        <v>5</v>
      </c>
      <c r="H2" s="8" t="s">
        <v>4</v>
      </c>
      <c r="I2" s="8" t="s">
        <v>3</v>
      </c>
      <c r="J2" s="8" t="s">
        <v>24</v>
      </c>
    </row>
    <row r="3" ht="42" spans="1:10">
      <c r="A3" s="13">
        <v>1</v>
      </c>
      <c r="B3" s="13" t="s">
        <v>25</v>
      </c>
      <c r="C3" s="32" t="s">
        <v>26</v>
      </c>
      <c r="D3" s="32"/>
      <c r="E3" s="32"/>
      <c r="F3" s="32"/>
      <c r="G3" s="32"/>
      <c r="H3" s="13">
        <v>8</v>
      </c>
      <c r="I3" s="13" t="s">
        <v>27</v>
      </c>
      <c r="J3" s="59"/>
    </row>
    <row r="4" ht="28" spans="1:10">
      <c r="A4" s="13">
        <v>2</v>
      </c>
      <c r="B4" s="13" t="s">
        <v>28</v>
      </c>
      <c r="C4" s="32" t="s">
        <v>29</v>
      </c>
      <c r="D4" s="32"/>
      <c r="E4" s="32"/>
      <c r="F4" s="32"/>
      <c r="G4" s="32"/>
      <c r="H4" s="13">
        <v>2</v>
      </c>
      <c r="I4" s="13" t="s">
        <v>27</v>
      </c>
      <c r="J4" s="59"/>
    </row>
    <row r="5" ht="40.5" spans="1:10">
      <c r="A5" s="13">
        <v>3</v>
      </c>
      <c r="B5" s="13" t="s">
        <v>30</v>
      </c>
      <c r="C5" s="32" t="s">
        <v>31</v>
      </c>
      <c r="D5" s="32"/>
      <c r="E5" s="32"/>
      <c r="F5" s="32"/>
      <c r="G5" s="32"/>
      <c r="H5" s="13">
        <v>4</v>
      </c>
      <c r="I5" s="13" t="s">
        <v>27</v>
      </c>
      <c r="J5" s="59"/>
    </row>
    <row r="6" ht="28" spans="1:10">
      <c r="A6" s="13">
        <v>4</v>
      </c>
      <c r="B6" s="13" t="s">
        <v>32</v>
      </c>
      <c r="C6" s="32" t="s">
        <v>33</v>
      </c>
      <c r="D6" s="32"/>
      <c r="E6" s="32"/>
      <c r="F6" s="32"/>
      <c r="G6" s="32"/>
      <c r="H6" s="13">
        <v>4</v>
      </c>
      <c r="I6" s="13" t="s">
        <v>34</v>
      </c>
      <c r="J6" s="59"/>
    </row>
    <row r="7" ht="42" spans="1:10">
      <c r="A7" s="13">
        <v>5</v>
      </c>
      <c r="B7" s="13" t="s">
        <v>35</v>
      </c>
      <c r="C7" s="28" t="s">
        <v>36</v>
      </c>
      <c r="D7" s="28"/>
      <c r="E7" s="28"/>
      <c r="F7" s="28"/>
      <c r="G7" s="28"/>
      <c r="H7" s="13">
        <v>4</v>
      </c>
      <c r="I7" s="13" t="s">
        <v>34</v>
      </c>
      <c r="J7" s="59"/>
    </row>
    <row r="8" ht="28" spans="1:10">
      <c r="A8" s="13">
        <v>6</v>
      </c>
      <c r="B8" s="13" t="s">
        <v>37</v>
      </c>
      <c r="C8" s="28" t="s">
        <v>38</v>
      </c>
      <c r="D8" s="28"/>
      <c r="E8" s="28"/>
      <c r="F8" s="28"/>
      <c r="G8" s="28"/>
      <c r="H8" s="13">
        <v>4</v>
      </c>
      <c r="I8" s="13" t="s">
        <v>27</v>
      </c>
      <c r="J8" s="59"/>
    </row>
    <row r="9" s="41" customFormat="1" ht="42" spans="1:10">
      <c r="A9" s="13">
        <v>7</v>
      </c>
      <c r="B9" s="13" t="s">
        <v>39</v>
      </c>
      <c r="C9" s="51" t="s">
        <v>40</v>
      </c>
      <c r="D9" s="51"/>
      <c r="E9" s="51"/>
      <c r="F9" s="51"/>
      <c r="G9" s="51"/>
      <c r="H9" s="13">
        <v>4</v>
      </c>
      <c r="I9" s="13" t="s">
        <v>34</v>
      </c>
      <c r="J9" s="59"/>
    </row>
    <row r="10" s="41" customFormat="1" ht="70" spans="1:10">
      <c r="A10" s="13">
        <v>8</v>
      </c>
      <c r="B10" s="13" t="s">
        <v>41</v>
      </c>
      <c r="C10" s="28" t="s">
        <v>42</v>
      </c>
      <c r="D10" s="28"/>
      <c r="E10" s="28"/>
      <c r="F10" s="28"/>
      <c r="G10" s="28"/>
      <c r="H10" s="13">
        <v>4</v>
      </c>
      <c r="I10" s="13" t="s">
        <v>34</v>
      </c>
      <c r="J10" s="59"/>
    </row>
    <row r="11" spans="1:10">
      <c r="A11" s="13">
        <v>9</v>
      </c>
      <c r="B11" s="13" t="s">
        <v>43</v>
      </c>
      <c r="C11" s="11" t="s">
        <v>44</v>
      </c>
      <c r="D11" s="11"/>
      <c r="E11" s="11"/>
      <c r="F11" s="11"/>
      <c r="G11" s="11"/>
      <c r="H11" s="13">
        <v>4</v>
      </c>
      <c r="I11" s="13" t="s">
        <v>34</v>
      </c>
      <c r="J11" s="59"/>
    </row>
    <row r="12" ht="196" spans="1:10">
      <c r="A12" s="13">
        <v>10</v>
      </c>
      <c r="B12" s="13" t="s">
        <v>45</v>
      </c>
      <c r="C12" s="51" t="s">
        <v>46</v>
      </c>
      <c r="D12" s="51"/>
      <c r="E12" s="51"/>
      <c r="F12" s="51"/>
      <c r="G12" s="51"/>
      <c r="H12" s="13">
        <v>8</v>
      </c>
      <c r="I12" s="13" t="s">
        <v>34</v>
      </c>
      <c r="J12" s="59"/>
    </row>
    <row r="13" ht="28" spans="1:10">
      <c r="A13" s="13">
        <v>11</v>
      </c>
      <c r="B13" s="13" t="s">
        <v>47</v>
      </c>
      <c r="C13" s="28" t="s">
        <v>48</v>
      </c>
      <c r="D13" s="28"/>
      <c r="E13" s="28"/>
      <c r="F13" s="28"/>
      <c r="G13" s="28"/>
      <c r="H13" s="13">
        <v>8</v>
      </c>
      <c r="I13" s="13" t="s">
        <v>27</v>
      </c>
      <c r="J13" s="59"/>
    </row>
    <row r="14" ht="28" spans="1:10">
      <c r="A14" s="13">
        <v>12</v>
      </c>
      <c r="B14" s="13" t="s">
        <v>49</v>
      </c>
      <c r="C14" s="28" t="s">
        <v>50</v>
      </c>
      <c r="D14" s="28"/>
      <c r="E14" s="28"/>
      <c r="F14" s="28"/>
      <c r="G14" s="28"/>
      <c r="H14" s="13">
        <v>4</v>
      </c>
      <c r="I14" s="13" t="s">
        <v>27</v>
      </c>
      <c r="J14" s="59"/>
    </row>
    <row r="15" ht="28" spans="1:10">
      <c r="A15" s="13">
        <v>13</v>
      </c>
      <c r="B15" s="13" t="s">
        <v>51</v>
      </c>
      <c r="C15" s="28" t="s">
        <v>52</v>
      </c>
      <c r="D15" s="28"/>
      <c r="E15" s="28"/>
      <c r="F15" s="28"/>
      <c r="G15" s="28"/>
      <c r="H15" s="13">
        <v>4</v>
      </c>
      <c r="I15" s="13" t="s">
        <v>27</v>
      </c>
      <c r="J15" s="59"/>
    </row>
    <row r="16" ht="56" spans="1:10">
      <c r="A16" s="13">
        <v>14</v>
      </c>
      <c r="B16" s="13" t="s">
        <v>53</v>
      </c>
      <c r="C16" s="28" t="s">
        <v>54</v>
      </c>
      <c r="D16" s="28"/>
      <c r="E16" s="28"/>
      <c r="F16" s="28"/>
      <c r="G16" s="28"/>
      <c r="H16" s="13">
        <v>4</v>
      </c>
      <c r="I16" s="13" t="s">
        <v>27</v>
      </c>
      <c r="J16" s="59"/>
    </row>
    <row r="17" ht="28" spans="1:10">
      <c r="A17" s="13">
        <v>15</v>
      </c>
      <c r="B17" s="29" t="s">
        <v>55</v>
      </c>
      <c r="C17" s="30" t="s">
        <v>56</v>
      </c>
      <c r="D17" s="30"/>
      <c r="E17" s="30"/>
      <c r="F17" s="30"/>
      <c r="G17" s="30"/>
      <c r="H17" s="29">
        <v>8</v>
      </c>
      <c r="I17" s="29" t="s">
        <v>27</v>
      </c>
      <c r="J17" s="59"/>
    </row>
    <row r="18" spans="1:10">
      <c r="A18" s="13">
        <v>16</v>
      </c>
      <c r="B18" s="13" t="s">
        <v>57</v>
      </c>
      <c r="C18" s="28" t="s">
        <v>58</v>
      </c>
      <c r="D18" s="28"/>
      <c r="E18" s="28"/>
      <c r="F18" s="28"/>
      <c r="G18" s="28"/>
      <c r="H18" s="13">
        <v>8</v>
      </c>
      <c r="I18" s="13" t="s">
        <v>27</v>
      </c>
      <c r="J18" s="59"/>
    </row>
    <row r="19" ht="28" spans="1:10">
      <c r="A19" s="13">
        <v>17</v>
      </c>
      <c r="B19" s="13" t="s">
        <v>59</v>
      </c>
      <c r="C19" s="28" t="s">
        <v>60</v>
      </c>
      <c r="D19" s="28"/>
      <c r="E19" s="28"/>
      <c r="F19" s="28"/>
      <c r="G19" s="28"/>
      <c r="H19" s="13">
        <v>8</v>
      </c>
      <c r="I19" s="13" t="s">
        <v>27</v>
      </c>
      <c r="J19" s="59"/>
    </row>
    <row r="20" ht="42" spans="1:10">
      <c r="A20" s="13">
        <v>18</v>
      </c>
      <c r="B20" s="13" t="s">
        <v>61</v>
      </c>
      <c r="C20" s="28" t="s">
        <v>62</v>
      </c>
      <c r="D20" s="28"/>
      <c r="E20" s="28"/>
      <c r="F20" s="28"/>
      <c r="G20" s="28"/>
      <c r="H20" s="13">
        <v>4</v>
      </c>
      <c r="I20" s="13" t="s">
        <v>63</v>
      </c>
      <c r="J20" s="59"/>
    </row>
    <row r="21" ht="28" spans="1:10">
      <c r="A21" s="13">
        <v>19</v>
      </c>
      <c r="B21" s="13" t="s">
        <v>64</v>
      </c>
      <c r="C21" s="28" t="s">
        <v>65</v>
      </c>
      <c r="D21" s="28"/>
      <c r="E21" s="28"/>
      <c r="F21" s="28"/>
      <c r="G21" s="28"/>
      <c r="H21" s="13">
        <v>4</v>
      </c>
      <c r="I21" s="13" t="s">
        <v>27</v>
      </c>
      <c r="J21" s="59"/>
    </row>
    <row r="22" ht="28" spans="1:10">
      <c r="A22" s="13">
        <v>20</v>
      </c>
      <c r="B22" s="13" t="s">
        <v>66</v>
      </c>
      <c r="C22" s="28" t="s">
        <v>67</v>
      </c>
      <c r="D22" s="28"/>
      <c r="E22" s="28"/>
      <c r="F22" s="28"/>
      <c r="G22" s="28"/>
      <c r="H22" s="13">
        <v>20</v>
      </c>
      <c r="I22" s="13" t="s">
        <v>27</v>
      </c>
      <c r="J22" s="59"/>
    </row>
    <row r="23" spans="1:10">
      <c r="A23" s="13">
        <v>21</v>
      </c>
      <c r="B23" s="42" t="s">
        <v>68</v>
      </c>
      <c r="C23" s="32" t="s">
        <v>69</v>
      </c>
      <c r="D23" s="32"/>
      <c r="E23" s="32"/>
      <c r="F23" s="32"/>
      <c r="G23" s="32"/>
      <c r="H23" s="29">
        <v>4</v>
      </c>
      <c r="I23" s="29" t="s">
        <v>27</v>
      </c>
      <c r="J23" s="59"/>
    </row>
    <row r="24" spans="1:10">
      <c r="A24" s="13">
        <v>22</v>
      </c>
      <c r="B24" s="29" t="s">
        <v>70</v>
      </c>
      <c r="C24" s="32" t="s">
        <v>71</v>
      </c>
      <c r="D24" s="32"/>
      <c r="E24" s="32"/>
      <c r="F24" s="32"/>
      <c r="G24" s="32"/>
      <c r="H24" s="29">
        <v>4</v>
      </c>
      <c r="I24" s="29" t="s">
        <v>34</v>
      </c>
      <c r="J24" s="59"/>
    </row>
    <row r="25" spans="1:10">
      <c r="A25" s="13">
        <v>23</v>
      </c>
      <c r="B25" s="29" t="s">
        <v>72</v>
      </c>
      <c r="C25" s="32" t="s">
        <v>73</v>
      </c>
      <c r="D25" s="32"/>
      <c r="E25" s="32"/>
      <c r="F25" s="32"/>
      <c r="G25" s="32"/>
      <c r="H25" s="29">
        <v>4</v>
      </c>
      <c r="I25" s="29" t="s">
        <v>34</v>
      </c>
      <c r="J25" s="59"/>
    </row>
    <row r="26" spans="1:10">
      <c r="A26" s="13">
        <v>24</v>
      </c>
      <c r="B26" s="29" t="s">
        <v>74</v>
      </c>
      <c r="C26" s="30" t="s">
        <v>75</v>
      </c>
      <c r="D26" s="30"/>
      <c r="E26" s="30"/>
      <c r="F26" s="30"/>
      <c r="G26" s="30"/>
      <c r="H26" s="29">
        <v>4</v>
      </c>
      <c r="I26" s="29" t="s">
        <v>27</v>
      </c>
      <c r="J26" s="59"/>
    </row>
    <row r="27" spans="1:10">
      <c r="A27" s="13">
        <v>25</v>
      </c>
      <c r="B27" s="29" t="s">
        <v>76</v>
      </c>
      <c r="C27" s="30" t="s">
        <v>77</v>
      </c>
      <c r="D27" s="30"/>
      <c r="E27" s="30"/>
      <c r="F27" s="30"/>
      <c r="G27" s="30"/>
      <c r="H27" s="29">
        <v>4</v>
      </c>
      <c r="I27" s="29" t="s">
        <v>27</v>
      </c>
      <c r="J27" s="59"/>
    </row>
    <row r="28" spans="1:10">
      <c r="A28" s="13">
        <v>26</v>
      </c>
      <c r="B28" s="29" t="s">
        <v>78</v>
      </c>
      <c r="C28" s="30" t="s">
        <v>79</v>
      </c>
      <c r="D28" s="30"/>
      <c r="E28" s="30"/>
      <c r="F28" s="30"/>
      <c r="G28" s="30"/>
      <c r="H28" s="29">
        <v>4</v>
      </c>
      <c r="I28" s="29" t="s">
        <v>80</v>
      </c>
      <c r="J28" s="59"/>
    </row>
    <row r="29" ht="28" spans="1:10">
      <c r="A29" s="13">
        <v>27</v>
      </c>
      <c r="B29" s="29" t="s">
        <v>81</v>
      </c>
      <c r="C29" s="30" t="s">
        <v>82</v>
      </c>
      <c r="D29" s="30"/>
      <c r="E29" s="30"/>
      <c r="F29" s="30"/>
      <c r="G29" s="30"/>
      <c r="H29" s="29">
        <v>40</v>
      </c>
      <c r="I29" s="29" t="s">
        <v>34</v>
      </c>
      <c r="J29" s="59"/>
    </row>
    <row r="30" ht="126" spans="1:10">
      <c r="A30" s="13">
        <v>28</v>
      </c>
      <c r="B30" s="29" t="s">
        <v>83</v>
      </c>
      <c r="C30" s="30" t="s">
        <v>84</v>
      </c>
      <c r="D30" s="30"/>
      <c r="E30" s="30"/>
      <c r="F30" s="30"/>
      <c r="G30" s="30"/>
      <c r="H30" s="29">
        <v>4</v>
      </c>
      <c r="I30" s="29" t="s">
        <v>27</v>
      </c>
      <c r="J30" s="59"/>
    </row>
    <row r="31" s="48" customFormat="1" ht="294" spans="1:10">
      <c r="A31" s="13">
        <v>29</v>
      </c>
      <c r="B31" s="52" t="s">
        <v>85</v>
      </c>
      <c r="C31" s="53" t="s">
        <v>86</v>
      </c>
      <c r="D31" s="53"/>
      <c r="E31" s="53"/>
      <c r="F31" s="53"/>
      <c r="G31" s="53"/>
      <c r="H31" s="54">
        <v>1</v>
      </c>
      <c r="I31" s="54" t="s">
        <v>27</v>
      </c>
      <c r="J31" s="59"/>
    </row>
    <row r="32" s="48" customFormat="1" ht="373" customHeight="1" spans="1:10">
      <c r="A32" s="13">
        <v>30</v>
      </c>
      <c r="B32" s="52" t="s">
        <v>87</v>
      </c>
      <c r="C32" s="55" t="s">
        <v>88</v>
      </c>
      <c r="D32" s="55"/>
      <c r="E32" s="55"/>
      <c r="F32" s="55"/>
      <c r="G32" s="55"/>
      <c r="H32" s="54">
        <v>1</v>
      </c>
      <c r="I32" s="54" t="s">
        <v>27</v>
      </c>
      <c r="J32" s="59"/>
    </row>
    <row r="33" s="48" customFormat="1" ht="294" customHeight="1" spans="1:10">
      <c r="A33" s="13">
        <v>31</v>
      </c>
      <c r="B33" s="56" t="s">
        <v>89</v>
      </c>
      <c r="C33" s="57" t="s">
        <v>90</v>
      </c>
      <c r="D33" s="57"/>
      <c r="E33" s="57"/>
      <c r="F33" s="57"/>
      <c r="G33" s="57"/>
      <c r="H33" s="19">
        <v>1</v>
      </c>
      <c r="I33" s="60" t="s">
        <v>91</v>
      </c>
      <c r="J33" s="59"/>
    </row>
    <row r="34" s="49" customFormat="1" ht="266" spans="1:10">
      <c r="A34" s="13">
        <v>32</v>
      </c>
      <c r="B34" s="56" t="s">
        <v>92</v>
      </c>
      <c r="C34" s="57" t="s">
        <v>93</v>
      </c>
      <c r="D34" s="57"/>
      <c r="E34" s="57"/>
      <c r="F34" s="57"/>
      <c r="G34" s="57"/>
      <c r="H34" s="19">
        <v>2</v>
      </c>
      <c r="I34" s="60" t="s">
        <v>94</v>
      </c>
      <c r="J34" s="59"/>
    </row>
    <row r="35" s="49" customFormat="1" ht="84" spans="1:10">
      <c r="A35" s="13">
        <v>33</v>
      </c>
      <c r="B35" s="56" t="s">
        <v>95</v>
      </c>
      <c r="C35" s="57" t="s">
        <v>96</v>
      </c>
      <c r="D35" s="57"/>
      <c r="E35" s="57"/>
      <c r="F35" s="57"/>
      <c r="G35" s="57"/>
      <c r="H35" s="19">
        <v>1</v>
      </c>
      <c r="I35" s="60" t="s">
        <v>91</v>
      </c>
      <c r="J35" s="59"/>
    </row>
    <row r="36" s="49" customFormat="1" ht="70" spans="1:10">
      <c r="A36" s="13">
        <v>34</v>
      </c>
      <c r="B36" s="56" t="s">
        <v>97</v>
      </c>
      <c r="C36" s="57" t="s">
        <v>98</v>
      </c>
      <c r="D36" s="57"/>
      <c r="E36" s="57"/>
      <c r="F36" s="57"/>
      <c r="G36" s="57"/>
      <c r="H36" s="19">
        <v>25</v>
      </c>
      <c r="I36" s="60" t="s">
        <v>99</v>
      </c>
      <c r="J36" s="59"/>
    </row>
    <row r="37" s="49" customFormat="1" ht="28" spans="1:10">
      <c r="A37" s="13">
        <v>35</v>
      </c>
      <c r="B37" s="56" t="s">
        <v>100</v>
      </c>
      <c r="C37" s="57" t="s">
        <v>101</v>
      </c>
      <c r="D37" s="57"/>
      <c r="E37" s="57"/>
      <c r="F37" s="57"/>
      <c r="G37" s="57"/>
      <c r="H37" s="19">
        <v>1</v>
      </c>
      <c r="I37" s="60" t="s">
        <v>91</v>
      </c>
      <c r="J37" s="59"/>
    </row>
    <row r="38" s="49" customFormat="1" ht="56" spans="1:10">
      <c r="A38" s="13">
        <v>36</v>
      </c>
      <c r="B38" s="56" t="s">
        <v>102</v>
      </c>
      <c r="C38" s="57" t="s">
        <v>103</v>
      </c>
      <c r="D38" s="57"/>
      <c r="E38" s="57"/>
      <c r="F38" s="57"/>
      <c r="G38" s="57"/>
      <c r="H38" s="19">
        <v>2</v>
      </c>
      <c r="I38" s="60" t="s">
        <v>91</v>
      </c>
      <c r="J38" s="59"/>
    </row>
    <row r="39" spans="1:10">
      <c r="A39" s="28"/>
      <c r="B39" s="13" t="s">
        <v>104</v>
      </c>
      <c r="C39" s="28"/>
      <c r="D39" s="28"/>
      <c r="E39" s="28"/>
      <c r="F39" s="28"/>
      <c r="G39" s="28"/>
      <c r="H39" s="13"/>
      <c r="I39" s="13"/>
      <c r="J39" s="13"/>
    </row>
  </sheetData>
  <mergeCells count="1">
    <mergeCell ref="A1:I1"/>
  </mergeCells>
  <conditionalFormatting sqref="B33:B38">
    <cfRule type="duplicateValues" dxfId="0" priority="1"/>
  </conditionalFormatting>
  <pageMargins left="0.751388888888889" right="0.751388888888889" top="1" bottom="1" header="0.5" footer="0.5"/>
  <pageSetup paperSize="9" orientation="landscape"/>
  <headerFooter/>
  <colBreaks count="1" manualBreakCount="1">
    <brk id="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view="pageBreakPreview" zoomScaleNormal="100" workbookViewId="0">
      <selection activeCell="B2" sqref="B2:C2"/>
    </sheetView>
  </sheetViews>
  <sheetFormatPr defaultColWidth="9" defaultRowHeight="14"/>
  <cols>
    <col min="1" max="1" width="5.87272727272727" customWidth="1"/>
    <col min="2" max="2" width="9.87272727272727" style="41" customWidth="1"/>
    <col min="3" max="3" width="53.8727272727273" customWidth="1"/>
    <col min="4" max="7" width="7.36363636363636" customWidth="1"/>
    <col min="8" max="9" width="5.75454545454545" style="3" customWidth="1"/>
    <col min="10" max="10" width="9.37272727272727" style="3"/>
  </cols>
  <sheetData>
    <row r="1" ht="21" spans="1:10">
      <c r="A1" s="46" t="s">
        <v>11</v>
      </c>
      <c r="B1" s="46"/>
      <c r="C1" s="46"/>
      <c r="D1" s="46"/>
      <c r="E1" s="46"/>
      <c r="F1" s="46"/>
      <c r="G1" s="46"/>
      <c r="H1" s="46"/>
      <c r="I1" s="46"/>
      <c r="J1" s="22"/>
    </row>
    <row r="2" s="1" customFormat="1" ht="28" spans="1:10">
      <c r="A2" s="7" t="s">
        <v>1</v>
      </c>
      <c r="B2" s="8" t="s">
        <v>19</v>
      </c>
      <c r="C2" s="8" t="s">
        <v>20</v>
      </c>
      <c r="D2" s="9" t="s">
        <v>21</v>
      </c>
      <c r="E2" s="9" t="s">
        <v>22</v>
      </c>
      <c r="F2" s="9" t="s">
        <v>23</v>
      </c>
      <c r="G2" s="9" t="s">
        <v>5</v>
      </c>
      <c r="H2" s="7" t="s">
        <v>4</v>
      </c>
      <c r="I2" s="7" t="s">
        <v>3</v>
      </c>
      <c r="J2" s="23" t="s">
        <v>24</v>
      </c>
    </row>
    <row r="3" ht="28" spans="1:10">
      <c r="A3" s="10">
        <v>1</v>
      </c>
      <c r="B3" s="42" t="s">
        <v>105</v>
      </c>
      <c r="C3" s="43" t="s">
        <v>106</v>
      </c>
      <c r="D3" s="43"/>
      <c r="E3" s="43"/>
      <c r="F3" s="43"/>
      <c r="G3" s="43"/>
      <c r="H3" s="31">
        <v>30</v>
      </c>
      <c r="I3" s="31" t="s">
        <v>34</v>
      </c>
      <c r="J3" s="10"/>
    </row>
    <row r="4" ht="378" spans="1:10">
      <c r="A4" s="10">
        <v>2</v>
      </c>
      <c r="B4" s="42" t="s">
        <v>107</v>
      </c>
      <c r="C4" s="43" t="s">
        <v>108</v>
      </c>
      <c r="D4" s="43"/>
      <c r="E4" s="43"/>
      <c r="F4" s="43"/>
      <c r="G4" s="43"/>
      <c r="H4" s="31">
        <v>1</v>
      </c>
      <c r="I4" s="31" t="s">
        <v>27</v>
      </c>
      <c r="J4" s="10"/>
    </row>
    <row r="5" ht="28" spans="1:10">
      <c r="A5" s="10">
        <v>3</v>
      </c>
      <c r="B5" s="42" t="s">
        <v>109</v>
      </c>
      <c r="C5" s="43" t="s">
        <v>110</v>
      </c>
      <c r="D5" s="43"/>
      <c r="E5" s="43"/>
      <c r="F5" s="43"/>
      <c r="G5" s="43"/>
      <c r="H5" s="31">
        <v>2</v>
      </c>
      <c r="I5" s="31" t="s">
        <v>34</v>
      </c>
      <c r="J5" s="10"/>
    </row>
    <row r="6" ht="84" spans="1:10">
      <c r="A6" s="10">
        <v>4</v>
      </c>
      <c r="B6" s="42" t="s">
        <v>111</v>
      </c>
      <c r="C6" s="43" t="s">
        <v>112</v>
      </c>
      <c r="D6" s="43"/>
      <c r="E6" s="43"/>
      <c r="F6" s="43"/>
      <c r="G6" s="43"/>
      <c r="H6" s="31">
        <v>4</v>
      </c>
      <c r="I6" s="31" t="s">
        <v>27</v>
      </c>
      <c r="J6" s="10"/>
    </row>
    <row r="7" ht="84" spans="1:10">
      <c r="A7" s="10">
        <v>5</v>
      </c>
      <c r="B7" s="29" t="s">
        <v>113</v>
      </c>
      <c r="C7" s="44" t="s">
        <v>114</v>
      </c>
      <c r="D7" s="44"/>
      <c r="E7" s="44"/>
      <c r="F7" s="44"/>
      <c r="G7" s="44"/>
      <c r="H7" s="31">
        <v>4</v>
      </c>
      <c r="I7" s="31" t="s">
        <v>27</v>
      </c>
      <c r="J7" s="10"/>
    </row>
    <row r="8" s="40" customFormat="1" spans="1:10">
      <c r="A8" s="10">
        <v>6</v>
      </c>
      <c r="B8" s="29" t="s">
        <v>115</v>
      </c>
      <c r="C8" s="44" t="s">
        <v>116</v>
      </c>
      <c r="D8" s="44"/>
      <c r="E8" s="44"/>
      <c r="F8" s="44"/>
      <c r="G8" s="44"/>
      <c r="H8" s="29">
        <v>20</v>
      </c>
      <c r="I8" s="29" t="s">
        <v>27</v>
      </c>
      <c r="J8" s="10"/>
    </row>
    <row r="9" spans="1:10">
      <c r="A9" s="10">
        <v>7</v>
      </c>
      <c r="B9" s="13" t="s">
        <v>51</v>
      </c>
      <c r="C9" s="28" t="s">
        <v>117</v>
      </c>
      <c r="D9" s="28"/>
      <c r="E9" s="28"/>
      <c r="F9" s="28"/>
      <c r="G9" s="28"/>
      <c r="H9" s="10">
        <v>8</v>
      </c>
      <c r="I9" s="10" t="s">
        <v>27</v>
      </c>
      <c r="J9" s="10"/>
    </row>
    <row r="10" ht="42" spans="1:10">
      <c r="A10" s="10">
        <v>8</v>
      </c>
      <c r="B10" s="29" t="s">
        <v>118</v>
      </c>
      <c r="C10" s="44" t="s">
        <v>119</v>
      </c>
      <c r="D10" s="44"/>
      <c r="E10" s="44"/>
      <c r="F10" s="44"/>
      <c r="G10" s="44"/>
      <c r="H10" s="31">
        <v>20</v>
      </c>
      <c r="I10" s="31" t="s">
        <v>27</v>
      </c>
      <c r="J10" s="10"/>
    </row>
    <row r="11" ht="42" spans="1:10">
      <c r="A11" s="10">
        <v>9</v>
      </c>
      <c r="B11" s="29" t="s">
        <v>120</v>
      </c>
      <c r="C11" s="44" t="s">
        <v>121</v>
      </c>
      <c r="D11" s="44"/>
      <c r="E11" s="44"/>
      <c r="F11" s="44"/>
      <c r="G11" s="44"/>
      <c r="H11" s="31">
        <v>20</v>
      </c>
      <c r="I11" s="31" t="s">
        <v>27</v>
      </c>
      <c r="J11" s="10"/>
    </row>
    <row r="12" spans="1:10">
      <c r="A12" s="10">
        <v>10</v>
      </c>
      <c r="B12" s="29" t="s">
        <v>122</v>
      </c>
      <c r="C12" s="32" t="s">
        <v>123</v>
      </c>
      <c r="D12" s="32"/>
      <c r="E12" s="32"/>
      <c r="F12" s="32"/>
      <c r="G12" s="32"/>
      <c r="H12" s="31">
        <v>20</v>
      </c>
      <c r="I12" s="31" t="s">
        <v>27</v>
      </c>
      <c r="J12" s="10"/>
    </row>
    <row r="13" ht="28" spans="1:10">
      <c r="A13" s="10">
        <v>11</v>
      </c>
      <c r="B13" s="13" t="s">
        <v>59</v>
      </c>
      <c r="C13" s="32" t="s">
        <v>124</v>
      </c>
      <c r="D13" s="32"/>
      <c r="E13" s="32"/>
      <c r="F13" s="32"/>
      <c r="G13" s="32"/>
      <c r="H13" s="10">
        <v>20</v>
      </c>
      <c r="I13" s="10" t="s">
        <v>27</v>
      </c>
      <c r="J13" s="10"/>
    </row>
    <row r="14" spans="1:10">
      <c r="A14" s="10">
        <v>12</v>
      </c>
      <c r="B14" s="42" t="s">
        <v>125</v>
      </c>
      <c r="C14" s="44" t="s">
        <v>126</v>
      </c>
      <c r="D14" s="44"/>
      <c r="E14" s="44"/>
      <c r="F14" s="44"/>
      <c r="G14" s="44"/>
      <c r="H14" s="31">
        <v>100</v>
      </c>
      <c r="I14" s="31" t="s">
        <v>127</v>
      </c>
      <c r="J14" s="10"/>
    </row>
    <row r="15" ht="126" spans="1:10">
      <c r="A15" s="10">
        <v>13</v>
      </c>
      <c r="B15" s="42" t="s">
        <v>45</v>
      </c>
      <c r="C15" s="44" t="s">
        <v>128</v>
      </c>
      <c r="D15" s="44"/>
      <c r="E15" s="44"/>
      <c r="F15" s="44"/>
      <c r="G15" s="44"/>
      <c r="H15" s="31">
        <v>4</v>
      </c>
      <c r="I15" s="31" t="s">
        <v>129</v>
      </c>
      <c r="J15" s="10"/>
    </row>
    <row r="16" spans="1:10">
      <c r="A16" s="10">
        <v>14</v>
      </c>
      <c r="B16" s="42" t="s">
        <v>130</v>
      </c>
      <c r="C16" s="44" t="s">
        <v>131</v>
      </c>
      <c r="D16" s="44"/>
      <c r="E16" s="44"/>
      <c r="F16" s="44"/>
      <c r="G16" s="44"/>
      <c r="H16" s="31">
        <v>1</v>
      </c>
      <c r="I16" s="31" t="s">
        <v>34</v>
      </c>
      <c r="J16" s="10"/>
    </row>
    <row r="17" ht="42" spans="1:10">
      <c r="A17" s="10">
        <v>15</v>
      </c>
      <c r="B17" s="42" t="s">
        <v>39</v>
      </c>
      <c r="C17" s="44" t="s">
        <v>132</v>
      </c>
      <c r="D17" s="44"/>
      <c r="E17" s="44"/>
      <c r="F17" s="44"/>
      <c r="G17" s="44"/>
      <c r="H17" s="31">
        <v>2</v>
      </c>
      <c r="I17" s="31" t="s">
        <v>34</v>
      </c>
      <c r="J17" s="10"/>
    </row>
    <row r="18" ht="70" spans="1:10">
      <c r="A18" s="10">
        <v>16</v>
      </c>
      <c r="B18" s="42" t="s">
        <v>37</v>
      </c>
      <c r="C18" s="43" t="s">
        <v>133</v>
      </c>
      <c r="D18" s="43"/>
      <c r="E18" s="43"/>
      <c r="F18" s="43"/>
      <c r="G18" s="43"/>
      <c r="H18" s="31">
        <v>30</v>
      </c>
      <c r="I18" s="31" t="s">
        <v>34</v>
      </c>
      <c r="J18" s="10"/>
    </row>
    <row r="19" ht="27" spans="1:10">
      <c r="A19" s="10">
        <v>17</v>
      </c>
      <c r="B19" s="42" t="s">
        <v>134</v>
      </c>
      <c r="C19" s="32" t="s">
        <v>135</v>
      </c>
      <c r="D19" s="32"/>
      <c r="E19" s="32"/>
      <c r="F19" s="32"/>
      <c r="G19" s="32"/>
      <c r="H19" s="31">
        <v>20</v>
      </c>
      <c r="I19" s="31" t="s">
        <v>34</v>
      </c>
      <c r="J19" s="10"/>
    </row>
    <row r="20" ht="27" spans="1:10">
      <c r="A20" s="10">
        <v>18</v>
      </c>
      <c r="B20" s="42"/>
      <c r="C20" s="32" t="s">
        <v>136</v>
      </c>
      <c r="D20" s="32"/>
      <c r="E20" s="32"/>
      <c r="F20" s="32"/>
      <c r="G20" s="32"/>
      <c r="H20" s="31">
        <v>8</v>
      </c>
      <c r="I20" s="31" t="s">
        <v>34</v>
      </c>
      <c r="J20" s="10"/>
    </row>
    <row r="21" ht="70" spans="1:10">
      <c r="A21" s="10">
        <v>19</v>
      </c>
      <c r="B21" s="42"/>
      <c r="C21" s="44" t="s">
        <v>137</v>
      </c>
      <c r="D21" s="44"/>
      <c r="E21" s="44"/>
      <c r="F21" s="44"/>
      <c r="G21" s="44"/>
      <c r="H21" s="31">
        <v>40</v>
      </c>
      <c r="I21" s="31" t="s">
        <v>34</v>
      </c>
      <c r="J21" s="10"/>
    </row>
    <row r="22" spans="1:10">
      <c r="A22" s="10">
        <v>20</v>
      </c>
      <c r="B22" s="29" t="s">
        <v>138</v>
      </c>
      <c r="C22" s="44" t="s">
        <v>139</v>
      </c>
      <c r="D22" s="44"/>
      <c r="E22" s="44"/>
      <c r="F22" s="44"/>
      <c r="G22" s="44"/>
      <c r="H22" s="31">
        <v>4</v>
      </c>
      <c r="I22" s="31" t="s">
        <v>34</v>
      </c>
      <c r="J22" s="10"/>
    </row>
    <row r="23" ht="112" spans="1:10">
      <c r="A23" s="10">
        <v>21</v>
      </c>
      <c r="B23" s="13" t="s">
        <v>43</v>
      </c>
      <c r="C23" s="45" t="s">
        <v>140</v>
      </c>
      <c r="D23" s="45"/>
      <c r="E23" s="45"/>
      <c r="F23" s="45"/>
      <c r="G23" s="45"/>
      <c r="H23" s="10">
        <v>30</v>
      </c>
      <c r="I23" s="10" t="s">
        <v>34</v>
      </c>
      <c r="J23" s="10"/>
    </row>
    <row r="24" spans="1:10">
      <c r="A24" s="10">
        <v>22</v>
      </c>
      <c r="B24" s="13" t="s">
        <v>141</v>
      </c>
      <c r="C24" s="32" t="s">
        <v>142</v>
      </c>
      <c r="D24" s="32"/>
      <c r="E24" s="32"/>
      <c r="F24" s="32"/>
      <c r="G24" s="32"/>
      <c r="H24" s="10">
        <v>30</v>
      </c>
      <c r="I24" s="10" t="s">
        <v>34</v>
      </c>
      <c r="J24" s="10"/>
    </row>
    <row r="25" spans="1:10">
      <c r="A25" s="10">
        <v>23</v>
      </c>
      <c r="B25" s="13" t="s">
        <v>143</v>
      </c>
      <c r="C25" s="32" t="s">
        <v>144</v>
      </c>
      <c r="D25" s="32"/>
      <c r="E25" s="32"/>
      <c r="F25" s="32"/>
      <c r="G25" s="32"/>
      <c r="H25" s="10">
        <v>8</v>
      </c>
      <c r="I25" s="10" t="s">
        <v>127</v>
      </c>
      <c r="J25" s="10"/>
    </row>
    <row r="26" spans="1:10">
      <c r="A26" s="10">
        <v>24</v>
      </c>
      <c r="B26" s="13" t="s">
        <v>66</v>
      </c>
      <c r="C26" s="32" t="s">
        <v>145</v>
      </c>
      <c r="D26" s="32"/>
      <c r="E26" s="32"/>
      <c r="F26" s="32"/>
      <c r="G26" s="32"/>
      <c r="H26" s="10">
        <v>20</v>
      </c>
      <c r="I26" s="10" t="s">
        <v>27</v>
      </c>
      <c r="J26" s="10"/>
    </row>
    <row r="27" spans="1:10">
      <c r="A27" s="10">
        <v>25</v>
      </c>
      <c r="B27" s="42" t="s">
        <v>68</v>
      </c>
      <c r="C27" s="32" t="s">
        <v>69</v>
      </c>
      <c r="D27" s="32"/>
      <c r="E27" s="32"/>
      <c r="F27" s="32"/>
      <c r="G27" s="32"/>
      <c r="H27" s="31">
        <v>4</v>
      </c>
      <c r="I27" s="31" t="s">
        <v>27</v>
      </c>
      <c r="J27" s="10"/>
    </row>
    <row r="28" spans="1:10">
      <c r="A28" s="10">
        <v>26</v>
      </c>
      <c r="B28" s="29" t="s">
        <v>70</v>
      </c>
      <c r="C28" s="32" t="s">
        <v>146</v>
      </c>
      <c r="D28" s="32"/>
      <c r="E28" s="32"/>
      <c r="F28" s="32"/>
      <c r="G28" s="32"/>
      <c r="H28" s="31">
        <v>4</v>
      </c>
      <c r="I28" s="31" t="s">
        <v>34</v>
      </c>
      <c r="J28" s="10"/>
    </row>
    <row r="29" spans="1:10">
      <c r="A29" s="10">
        <v>27</v>
      </c>
      <c r="B29" s="29" t="s">
        <v>72</v>
      </c>
      <c r="C29" s="32" t="s">
        <v>147</v>
      </c>
      <c r="D29" s="32"/>
      <c r="E29" s="32"/>
      <c r="F29" s="32"/>
      <c r="G29" s="32"/>
      <c r="H29" s="31">
        <v>4</v>
      </c>
      <c r="I29" s="31" t="s">
        <v>34</v>
      </c>
      <c r="J29" s="10"/>
    </row>
    <row r="30" ht="28" spans="1:10">
      <c r="A30" s="10">
        <v>28</v>
      </c>
      <c r="B30" s="29" t="s">
        <v>55</v>
      </c>
      <c r="C30" s="44" t="s">
        <v>56</v>
      </c>
      <c r="D30" s="44"/>
      <c r="E30" s="44"/>
      <c r="F30" s="44"/>
      <c r="G30" s="44"/>
      <c r="H30" s="31">
        <v>8</v>
      </c>
      <c r="I30" s="31" t="s">
        <v>27</v>
      </c>
      <c r="J30" s="10"/>
    </row>
    <row r="31" ht="28" spans="1:10">
      <c r="A31" s="10">
        <v>29</v>
      </c>
      <c r="B31" s="29" t="s">
        <v>74</v>
      </c>
      <c r="C31" s="44" t="s">
        <v>75</v>
      </c>
      <c r="D31" s="44"/>
      <c r="E31" s="44"/>
      <c r="F31" s="44"/>
      <c r="G31" s="44"/>
      <c r="H31" s="29">
        <v>4</v>
      </c>
      <c r="I31" s="29" t="s">
        <v>27</v>
      </c>
      <c r="J31" s="10"/>
    </row>
    <row r="32" ht="28" spans="1:10">
      <c r="A32" s="10">
        <v>30</v>
      </c>
      <c r="B32" s="13" t="s">
        <v>148</v>
      </c>
      <c r="C32" s="11" t="s">
        <v>149</v>
      </c>
      <c r="D32" s="11"/>
      <c r="E32" s="11"/>
      <c r="F32" s="11"/>
      <c r="G32" s="11"/>
      <c r="H32" s="10">
        <v>2</v>
      </c>
      <c r="I32" s="10" t="s">
        <v>34</v>
      </c>
      <c r="J32" s="10"/>
    </row>
    <row r="33" spans="1:10">
      <c r="A33" s="10">
        <v>31</v>
      </c>
      <c r="B33" s="10" t="s">
        <v>150</v>
      </c>
      <c r="C33" s="32" t="s">
        <v>151</v>
      </c>
      <c r="D33" s="32"/>
      <c r="E33" s="32"/>
      <c r="F33" s="32"/>
      <c r="G33" s="32"/>
      <c r="H33" s="16">
        <v>1</v>
      </c>
      <c r="I33" s="10" t="s">
        <v>34</v>
      </c>
      <c r="J33" s="10"/>
    </row>
    <row r="34" spans="1:10">
      <c r="A34" s="10">
        <v>32</v>
      </c>
      <c r="B34" s="10" t="s">
        <v>152</v>
      </c>
      <c r="C34" s="32" t="s">
        <v>153</v>
      </c>
      <c r="D34" s="32"/>
      <c r="E34" s="32"/>
      <c r="F34" s="32"/>
      <c r="G34" s="32"/>
      <c r="H34" s="16">
        <v>1</v>
      </c>
      <c r="I34" s="10" t="s">
        <v>34</v>
      </c>
      <c r="J34" s="10"/>
    </row>
    <row r="35" spans="1:10">
      <c r="A35" s="10"/>
      <c r="B35" s="13" t="s">
        <v>104</v>
      </c>
      <c r="C35" s="11"/>
      <c r="D35" s="11"/>
      <c r="E35" s="11"/>
      <c r="F35" s="11"/>
      <c r="G35" s="11"/>
      <c r="H35" s="10"/>
      <c r="I35" s="10"/>
      <c r="J35" s="10"/>
    </row>
  </sheetData>
  <mergeCells count="2">
    <mergeCell ref="A1:I1"/>
    <mergeCell ref="B19:B21"/>
  </mergeCells>
  <pageMargins left="0.751388888888889" right="0.751388888888889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workbookViewId="0">
      <selection activeCell="B2" sqref="B2:C2"/>
    </sheetView>
  </sheetViews>
  <sheetFormatPr defaultColWidth="9" defaultRowHeight="14"/>
  <cols>
    <col min="1" max="1" width="5.5" customWidth="1"/>
    <col min="2" max="2" width="10.2545454545455" style="41" customWidth="1"/>
    <col min="3" max="3" width="65.1090909090909" customWidth="1"/>
    <col min="4" max="7" width="6.54545454545455" customWidth="1"/>
    <col min="8" max="8" width="5.62727272727273" style="3" customWidth="1"/>
    <col min="9" max="9" width="5.5" style="3" customWidth="1"/>
    <col min="10" max="10" width="9" style="3"/>
  </cols>
  <sheetData>
    <row r="1" ht="21" spans="1:10">
      <c r="A1" s="6" t="s">
        <v>12</v>
      </c>
      <c r="B1" s="6"/>
      <c r="C1" s="6"/>
      <c r="D1" s="6"/>
      <c r="E1" s="6"/>
      <c r="F1" s="6"/>
      <c r="G1" s="6"/>
      <c r="H1" s="6"/>
      <c r="I1" s="6"/>
      <c r="J1" s="22"/>
    </row>
    <row r="2" s="1" customFormat="1" ht="42" spans="1:10">
      <c r="A2" s="7" t="s">
        <v>1</v>
      </c>
      <c r="B2" s="8" t="s">
        <v>19</v>
      </c>
      <c r="C2" s="8" t="s">
        <v>20</v>
      </c>
      <c r="D2" s="9" t="s">
        <v>21</v>
      </c>
      <c r="E2" s="9" t="s">
        <v>22</v>
      </c>
      <c r="F2" s="9" t="s">
        <v>23</v>
      </c>
      <c r="G2" s="9" t="s">
        <v>5</v>
      </c>
      <c r="H2" s="7" t="s">
        <v>4</v>
      </c>
      <c r="I2" s="7" t="s">
        <v>3</v>
      </c>
      <c r="J2" s="23" t="s">
        <v>24</v>
      </c>
    </row>
    <row r="3" ht="28" spans="1:10">
      <c r="A3" s="10">
        <v>1</v>
      </c>
      <c r="B3" s="42" t="s">
        <v>105</v>
      </c>
      <c r="C3" s="43" t="s">
        <v>106</v>
      </c>
      <c r="D3" s="43"/>
      <c r="E3" s="43"/>
      <c r="F3" s="43"/>
      <c r="G3" s="43"/>
      <c r="H3" s="31">
        <v>30</v>
      </c>
      <c r="I3" s="31" t="s">
        <v>34</v>
      </c>
      <c r="J3" s="10"/>
    </row>
    <row r="4" ht="280" spans="1:10">
      <c r="A4" s="10">
        <v>2</v>
      </c>
      <c r="B4" s="42" t="s">
        <v>107</v>
      </c>
      <c r="C4" s="43" t="s">
        <v>154</v>
      </c>
      <c r="D4" s="43"/>
      <c r="E4" s="43"/>
      <c r="F4" s="43"/>
      <c r="G4" s="43"/>
      <c r="H4" s="31">
        <v>1</v>
      </c>
      <c r="I4" s="31" t="s">
        <v>27</v>
      </c>
      <c r="J4" s="10"/>
    </row>
    <row r="5" ht="28" spans="1:10">
      <c r="A5" s="10">
        <v>3</v>
      </c>
      <c r="B5" s="42" t="s">
        <v>109</v>
      </c>
      <c r="C5" s="43" t="s">
        <v>110</v>
      </c>
      <c r="D5" s="43"/>
      <c r="E5" s="43"/>
      <c r="F5" s="43"/>
      <c r="G5" s="43"/>
      <c r="H5" s="31">
        <v>2</v>
      </c>
      <c r="I5" s="31" t="s">
        <v>34</v>
      </c>
      <c r="J5" s="10"/>
    </row>
    <row r="6" ht="42" spans="1:10">
      <c r="A6" s="10">
        <v>4</v>
      </c>
      <c r="B6" s="42" t="s">
        <v>111</v>
      </c>
      <c r="C6" s="43" t="s">
        <v>155</v>
      </c>
      <c r="D6" s="43"/>
      <c r="E6" s="43"/>
      <c r="F6" s="43"/>
      <c r="G6" s="43"/>
      <c r="H6" s="31">
        <v>4</v>
      </c>
      <c r="I6" s="31" t="s">
        <v>27</v>
      </c>
      <c r="J6" s="10"/>
    </row>
    <row r="7" ht="28" spans="1:10">
      <c r="A7" s="10">
        <v>5</v>
      </c>
      <c r="B7" s="29" t="s">
        <v>113</v>
      </c>
      <c r="C7" s="44" t="s">
        <v>156</v>
      </c>
      <c r="D7" s="44"/>
      <c r="E7" s="44"/>
      <c r="F7" s="44"/>
      <c r="G7" s="44"/>
      <c r="H7" s="31">
        <v>4</v>
      </c>
      <c r="I7" s="31" t="s">
        <v>27</v>
      </c>
      <c r="J7" s="10"/>
    </row>
    <row r="8" s="40" customFormat="1" spans="1:10">
      <c r="A8" s="10">
        <v>6</v>
      </c>
      <c r="B8" s="29" t="s">
        <v>115</v>
      </c>
      <c r="C8" s="44" t="s">
        <v>116</v>
      </c>
      <c r="D8" s="44"/>
      <c r="E8" s="44"/>
      <c r="F8" s="44"/>
      <c r="G8" s="44"/>
      <c r="H8" s="29">
        <v>20</v>
      </c>
      <c r="I8" s="29" t="s">
        <v>27</v>
      </c>
      <c r="J8" s="10"/>
    </row>
    <row r="9" spans="1:10">
      <c r="A9" s="10">
        <v>7</v>
      </c>
      <c r="B9" s="13" t="s">
        <v>51</v>
      </c>
      <c r="C9" s="28" t="s">
        <v>117</v>
      </c>
      <c r="D9" s="28"/>
      <c r="E9" s="28"/>
      <c r="F9" s="28"/>
      <c r="G9" s="28"/>
      <c r="H9" s="10">
        <v>8</v>
      </c>
      <c r="I9" s="10" t="s">
        <v>27</v>
      </c>
      <c r="J9" s="10"/>
    </row>
    <row r="10" ht="42" spans="1:10">
      <c r="A10" s="10">
        <v>8</v>
      </c>
      <c r="B10" s="29" t="s">
        <v>118</v>
      </c>
      <c r="C10" s="44" t="s">
        <v>119</v>
      </c>
      <c r="D10" s="44"/>
      <c r="E10" s="44"/>
      <c r="F10" s="44"/>
      <c r="G10" s="44"/>
      <c r="H10" s="31">
        <v>20</v>
      </c>
      <c r="I10" s="31" t="s">
        <v>27</v>
      </c>
      <c r="J10" s="10"/>
    </row>
    <row r="11" ht="42" spans="1:10">
      <c r="A11" s="10">
        <v>9</v>
      </c>
      <c r="B11" s="29" t="s">
        <v>120</v>
      </c>
      <c r="C11" s="44" t="s">
        <v>121</v>
      </c>
      <c r="D11" s="44"/>
      <c r="E11" s="44"/>
      <c r="F11" s="44"/>
      <c r="G11" s="44"/>
      <c r="H11" s="31">
        <v>20</v>
      </c>
      <c r="I11" s="31" t="s">
        <v>27</v>
      </c>
      <c r="J11" s="10"/>
    </row>
    <row r="12" spans="1:10">
      <c r="A12" s="10">
        <v>10</v>
      </c>
      <c r="B12" s="29" t="s">
        <v>122</v>
      </c>
      <c r="C12" s="32" t="s">
        <v>123</v>
      </c>
      <c r="D12" s="32"/>
      <c r="E12" s="32"/>
      <c r="F12" s="32"/>
      <c r="G12" s="32"/>
      <c r="H12" s="31">
        <v>20</v>
      </c>
      <c r="I12" s="31" t="s">
        <v>27</v>
      </c>
      <c r="J12" s="10"/>
    </row>
    <row r="13" ht="28" spans="1:10">
      <c r="A13" s="10">
        <v>11</v>
      </c>
      <c r="B13" s="13" t="s">
        <v>59</v>
      </c>
      <c r="C13" s="32" t="s">
        <v>124</v>
      </c>
      <c r="D13" s="32"/>
      <c r="E13" s="32"/>
      <c r="F13" s="32"/>
      <c r="G13" s="32"/>
      <c r="H13" s="10">
        <v>20</v>
      </c>
      <c r="I13" s="10" t="s">
        <v>27</v>
      </c>
      <c r="J13" s="10"/>
    </row>
    <row r="14" spans="1:10">
      <c r="A14" s="10">
        <v>12</v>
      </c>
      <c r="B14" s="42" t="s">
        <v>125</v>
      </c>
      <c r="C14" s="44" t="s">
        <v>126</v>
      </c>
      <c r="D14" s="44"/>
      <c r="E14" s="44"/>
      <c r="F14" s="44"/>
      <c r="G14" s="44"/>
      <c r="H14" s="31">
        <v>100</v>
      </c>
      <c r="I14" s="31" t="s">
        <v>127</v>
      </c>
      <c r="J14" s="10"/>
    </row>
    <row r="15" ht="112" spans="1:10">
      <c r="A15" s="10">
        <v>13</v>
      </c>
      <c r="B15" s="42" t="s">
        <v>45</v>
      </c>
      <c r="C15" s="44" t="s">
        <v>128</v>
      </c>
      <c r="D15" s="44"/>
      <c r="E15" s="44"/>
      <c r="F15" s="44"/>
      <c r="G15" s="44"/>
      <c r="H15" s="31">
        <v>4</v>
      </c>
      <c r="I15" s="31" t="s">
        <v>129</v>
      </c>
      <c r="J15" s="10"/>
    </row>
    <row r="16" spans="1:10">
      <c r="A16" s="10">
        <v>14</v>
      </c>
      <c r="B16" s="42" t="s">
        <v>130</v>
      </c>
      <c r="C16" s="44" t="s">
        <v>131</v>
      </c>
      <c r="D16" s="44"/>
      <c r="E16" s="44"/>
      <c r="F16" s="44"/>
      <c r="G16" s="44"/>
      <c r="H16" s="31">
        <v>1</v>
      </c>
      <c r="I16" s="31" t="s">
        <v>34</v>
      </c>
      <c r="J16" s="10"/>
    </row>
    <row r="17" ht="42" spans="1:10">
      <c r="A17" s="10">
        <v>15</v>
      </c>
      <c r="B17" s="42" t="s">
        <v>39</v>
      </c>
      <c r="C17" s="44" t="s">
        <v>132</v>
      </c>
      <c r="D17" s="44"/>
      <c r="E17" s="44"/>
      <c r="F17" s="44"/>
      <c r="G17" s="44"/>
      <c r="H17" s="31">
        <v>2</v>
      </c>
      <c r="I17" s="31" t="s">
        <v>34</v>
      </c>
      <c r="J17" s="10"/>
    </row>
    <row r="18" ht="42" spans="1:10">
      <c r="A18" s="10">
        <v>16</v>
      </c>
      <c r="B18" s="42" t="s">
        <v>37</v>
      </c>
      <c r="C18" s="43" t="s">
        <v>133</v>
      </c>
      <c r="D18" s="43"/>
      <c r="E18" s="43"/>
      <c r="F18" s="43"/>
      <c r="G18" s="43"/>
      <c r="H18" s="31">
        <v>30</v>
      </c>
      <c r="I18" s="31" t="s">
        <v>34</v>
      </c>
      <c r="J18" s="10"/>
    </row>
    <row r="19" ht="27" spans="1:10">
      <c r="A19" s="10">
        <v>17</v>
      </c>
      <c r="B19" s="42" t="s">
        <v>134</v>
      </c>
      <c r="C19" s="32" t="s">
        <v>135</v>
      </c>
      <c r="D19" s="32"/>
      <c r="E19" s="32"/>
      <c r="F19" s="32"/>
      <c r="G19" s="32"/>
      <c r="H19" s="31">
        <v>20</v>
      </c>
      <c r="I19" s="31" t="s">
        <v>34</v>
      </c>
      <c r="J19" s="10"/>
    </row>
    <row r="20" ht="27" spans="1:10">
      <c r="A20" s="10">
        <v>18</v>
      </c>
      <c r="B20" s="42"/>
      <c r="C20" s="32" t="s">
        <v>136</v>
      </c>
      <c r="D20" s="32"/>
      <c r="E20" s="32"/>
      <c r="F20" s="32"/>
      <c r="G20" s="32"/>
      <c r="H20" s="31">
        <v>8</v>
      </c>
      <c r="I20" s="31" t="s">
        <v>34</v>
      </c>
      <c r="J20" s="10"/>
    </row>
    <row r="21" ht="28" spans="1:10">
      <c r="A21" s="10">
        <v>19</v>
      </c>
      <c r="B21" s="42"/>
      <c r="C21" s="44" t="s">
        <v>157</v>
      </c>
      <c r="D21" s="44"/>
      <c r="E21" s="44"/>
      <c r="F21" s="44"/>
      <c r="G21" s="44"/>
      <c r="H21" s="31">
        <v>40</v>
      </c>
      <c r="I21" s="31" t="s">
        <v>34</v>
      </c>
      <c r="J21" s="10"/>
    </row>
    <row r="22" spans="1:10">
      <c r="A22" s="10">
        <v>20</v>
      </c>
      <c r="B22" s="29" t="s">
        <v>138</v>
      </c>
      <c r="C22" s="44" t="s">
        <v>139</v>
      </c>
      <c r="D22" s="44"/>
      <c r="E22" s="44"/>
      <c r="F22" s="44"/>
      <c r="G22" s="44"/>
      <c r="H22" s="31">
        <v>4</v>
      </c>
      <c r="I22" s="31" t="s">
        <v>34</v>
      </c>
      <c r="J22" s="10"/>
    </row>
    <row r="23" ht="70" spans="1:10">
      <c r="A23" s="10">
        <v>21</v>
      </c>
      <c r="B23" s="13" t="s">
        <v>43</v>
      </c>
      <c r="C23" s="45" t="s">
        <v>158</v>
      </c>
      <c r="D23" s="45"/>
      <c r="E23" s="45"/>
      <c r="F23" s="45"/>
      <c r="G23" s="45"/>
      <c r="H23" s="10">
        <v>30</v>
      </c>
      <c r="I23" s="10" t="s">
        <v>34</v>
      </c>
      <c r="J23" s="10"/>
    </row>
    <row r="24" spans="1:10">
      <c r="A24" s="10">
        <v>22</v>
      </c>
      <c r="B24" s="13" t="s">
        <v>141</v>
      </c>
      <c r="C24" s="32" t="s">
        <v>142</v>
      </c>
      <c r="D24" s="32"/>
      <c r="E24" s="32"/>
      <c r="F24" s="32"/>
      <c r="G24" s="32"/>
      <c r="H24" s="10">
        <v>30</v>
      </c>
      <c r="I24" s="10" t="s">
        <v>34</v>
      </c>
      <c r="J24" s="10"/>
    </row>
    <row r="25" spans="1:10">
      <c r="A25" s="10">
        <v>23</v>
      </c>
      <c r="B25" s="13" t="s">
        <v>143</v>
      </c>
      <c r="C25" s="32" t="s">
        <v>144</v>
      </c>
      <c r="D25" s="32"/>
      <c r="E25" s="32"/>
      <c r="F25" s="32"/>
      <c r="G25" s="32"/>
      <c r="H25" s="10">
        <v>8</v>
      </c>
      <c r="I25" s="10" t="s">
        <v>127</v>
      </c>
      <c r="J25" s="10"/>
    </row>
    <row r="26" spans="1:10">
      <c r="A26" s="10">
        <v>24</v>
      </c>
      <c r="B26" s="13" t="s">
        <v>66</v>
      </c>
      <c r="C26" s="32" t="s">
        <v>159</v>
      </c>
      <c r="D26" s="32"/>
      <c r="E26" s="32"/>
      <c r="F26" s="32"/>
      <c r="G26" s="32"/>
      <c r="H26" s="10">
        <v>20</v>
      </c>
      <c r="I26" s="10" t="s">
        <v>27</v>
      </c>
      <c r="J26" s="10"/>
    </row>
    <row r="27" spans="1:10">
      <c r="A27" s="10">
        <v>25</v>
      </c>
      <c r="B27" s="42" t="s">
        <v>68</v>
      </c>
      <c r="C27" s="32" t="s">
        <v>69</v>
      </c>
      <c r="D27" s="32"/>
      <c r="E27" s="32"/>
      <c r="F27" s="32"/>
      <c r="G27" s="32"/>
      <c r="H27" s="31">
        <v>4</v>
      </c>
      <c r="I27" s="31" t="s">
        <v>27</v>
      </c>
      <c r="J27" s="10"/>
    </row>
    <row r="28" spans="1:10">
      <c r="A28" s="10">
        <v>26</v>
      </c>
      <c r="B28" s="29" t="s">
        <v>70</v>
      </c>
      <c r="C28" s="32" t="s">
        <v>146</v>
      </c>
      <c r="D28" s="32"/>
      <c r="E28" s="32"/>
      <c r="F28" s="32"/>
      <c r="G28" s="32"/>
      <c r="H28" s="31">
        <v>4</v>
      </c>
      <c r="I28" s="31" t="s">
        <v>34</v>
      </c>
      <c r="J28" s="10"/>
    </row>
    <row r="29" spans="1:10">
      <c r="A29" s="10">
        <v>27</v>
      </c>
      <c r="B29" s="29" t="s">
        <v>72</v>
      </c>
      <c r="C29" s="32" t="s">
        <v>147</v>
      </c>
      <c r="D29" s="32"/>
      <c r="E29" s="32"/>
      <c r="F29" s="32"/>
      <c r="G29" s="32"/>
      <c r="H29" s="31">
        <v>4</v>
      </c>
      <c r="I29" s="31" t="s">
        <v>34</v>
      </c>
      <c r="J29" s="10"/>
    </row>
    <row r="30" ht="28" spans="1:10">
      <c r="A30" s="10">
        <v>28</v>
      </c>
      <c r="B30" s="29" t="s">
        <v>55</v>
      </c>
      <c r="C30" s="44" t="s">
        <v>56</v>
      </c>
      <c r="D30" s="44"/>
      <c r="E30" s="44"/>
      <c r="F30" s="44"/>
      <c r="G30" s="44"/>
      <c r="H30" s="31">
        <v>8</v>
      </c>
      <c r="I30" s="31" t="s">
        <v>27</v>
      </c>
      <c r="J30" s="10"/>
    </row>
    <row r="31" ht="28" spans="1:10">
      <c r="A31" s="10">
        <v>29</v>
      </c>
      <c r="B31" s="29" t="s">
        <v>74</v>
      </c>
      <c r="C31" s="44" t="s">
        <v>75</v>
      </c>
      <c r="D31" s="44"/>
      <c r="E31" s="44"/>
      <c r="F31" s="44"/>
      <c r="G31" s="44"/>
      <c r="H31" s="29">
        <v>4</v>
      </c>
      <c r="I31" s="29" t="s">
        <v>27</v>
      </c>
      <c r="J31" s="10"/>
    </row>
    <row r="32" ht="28" spans="1:10">
      <c r="A32" s="10">
        <v>30</v>
      </c>
      <c r="B32" s="13" t="s">
        <v>148</v>
      </c>
      <c r="C32" s="11" t="s">
        <v>149</v>
      </c>
      <c r="D32" s="11"/>
      <c r="E32" s="11"/>
      <c r="F32" s="11"/>
      <c r="G32" s="11"/>
      <c r="H32" s="10">
        <v>2</v>
      </c>
      <c r="I32" s="10" t="s">
        <v>34</v>
      </c>
      <c r="J32" s="10"/>
    </row>
    <row r="33" spans="1:10">
      <c r="A33" s="10">
        <v>31</v>
      </c>
      <c r="B33" s="10" t="s">
        <v>160</v>
      </c>
      <c r="C33" s="32" t="s">
        <v>161</v>
      </c>
      <c r="D33" s="32"/>
      <c r="E33" s="32"/>
      <c r="F33" s="32"/>
      <c r="G33" s="32"/>
      <c r="H33" s="16">
        <v>1</v>
      </c>
      <c r="I33" s="10" t="s">
        <v>34</v>
      </c>
      <c r="J33" s="10"/>
    </row>
    <row r="34" spans="1:10">
      <c r="A34" s="10">
        <v>32</v>
      </c>
      <c r="B34" s="10" t="s">
        <v>162</v>
      </c>
      <c r="C34" s="32" t="s">
        <v>163</v>
      </c>
      <c r="D34" s="32"/>
      <c r="E34" s="32"/>
      <c r="F34" s="32"/>
      <c r="G34" s="32"/>
      <c r="H34" s="16">
        <v>1</v>
      </c>
      <c r="I34" s="10" t="s">
        <v>34</v>
      </c>
      <c r="J34" s="10"/>
    </row>
    <row r="35" spans="1:10">
      <c r="A35" s="10"/>
      <c r="B35" s="13" t="s">
        <v>104</v>
      </c>
      <c r="C35" s="11"/>
      <c r="D35" s="11"/>
      <c r="E35" s="11"/>
      <c r="F35" s="11"/>
      <c r="G35" s="11"/>
      <c r="H35" s="10"/>
      <c r="I35" s="10"/>
      <c r="J35" s="10"/>
    </row>
  </sheetData>
  <mergeCells count="2">
    <mergeCell ref="A1:I1"/>
    <mergeCell ref="B19:B2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4"/>
  <sheetViews>
    <sheetView view="pageBreakPreview" zoomScaleNormal="100" workbookViewId="0">
      <selection activeCell="K1" sqref="K$1:K$1048576"/>
    </sheetView>
  </sheetViews>
  <sheetFormatPr defaultColWidth="9" defaultRowHeight="14"/>
  <cols>
    <col min="1" max="1" width="6.25454545454545" style="3" customWidth="1"/>
    <col min="2" max="2" width="9.75454545454545" style="3" customWidth="1"/>
    <col min="3" max="3" width="60" customWidth="1"/>
    <col min="4" max="7" width="6.09090909090909" customWidth="1"/>
    <col min="8" max="8" width="5.12727272727273" style="3" customWidth="1"/>
    <col min="9" max="9" width="5.87272727272727" style="3" customWidth="1"/>
    <col min="10" max="10" width="9" style="3"/>
  </cols>
  <sheetData>
    <row r="1" ht="21" spans="1:10">
      <c r="A1" s="6" t="s">
        <v>164</v>
      </c>
      <c r="B1" s="6"/>
      <c r="C1" s="6"/>
      <c r="D1" s="6"/>
      <c r="E1" s="6"/>
      <c r="F1" s="6"/>
      <c r="G1" s="6"/>
      <c r="H1" s="6"/>
      <c r="I1" s="6"/>
      <c r="J1" s="22"/>
    </row>
    <row r="2" s="36" customFormat="1" ht="42" spans="1:10">
      <c r="A2" s="7" t="s">
        <v>1</v>
      </c>
      <c r="B2" s="8" t="s">
        <v>19</v>
      </c>
      <c r="C2" s="8" t="s">
        <v>20</v>
      </c>
      <c r="D2" s="9" t="s">
        <v>21</v>
      </c>
      <c r="E2" s="9" t="s">
        <v>22</v>
      </c>
      <c r="F2" s="9" t="s">
        <v>23</v>
      </c>
      <c r="G2" s="9" t="s">
        <v>5</v>
      </c>
      <c r="H2" s="7" t="s">
        <v>4</v>
      </c>
      <c r="I2" s="7" t="s">
        <v>3</v>
      </c>
      <c r="J2" s="7" t="s">
        <v>24</v>
      </c>
    </row>
    <row r="3" ht="168" spans="1:10">
      <c r="A3" s="10">
        <v>1</v>
      </c>
      <c r="B3" s="37" t="s">
        <v>165</v>
      </c>
      <c r="C3" s="38" t="s">
        <v>166</v>
      </c>
      <c r="D3" s="38"/>
      <c r="E3" s="38"/>
      <c r="F3" s="38"/>
      <c r="G3" s="38"/>
      <c r="H3" s="10">
        <v>2</v>
      </c>
      <c r="I3" s="10" t="s">
        <v>27</v>
      </c>
      <c r="J3" s="10"/>
    </row>
    <row r="4" ht="70" spans="1:10">
      <c r="A4" s="10">
        <v>2</v>
      </c>
      <c r="B4" s="37" t="s">
        <v>83</v>
      </c>
      <c r="C4" s="38" t="s">
        <v>167</v>
      </c>
      <c r="D4" s="38"/>
      <c r="E4" s="38"/>
      <c r="F4" s="38"/>
      <c r="G4" s="38"/>
      <c r="H4" s="10">
        <v>2</v>
      </c>
      <c r="I4" s="10" t="s">
        <v>27</v>
      </c>
      <c r="J4" s="10"/>
    </row>
    <row r="5" ht="28" spans="1:10">
      <c r="A5" s="10">
        <v>3</v>
      </c>
      <c r="B5" s="13" t="s">
        <v>168</v>
      </c>
      <c r="C5" s="32" t="s">
        <v>169</v>
      </c>
      <c r="D5" s="32"/>
      <c r="E5" s="32"/>
      <c r="F5" s="32"/>
      <c r="G5" s="32"/>
      <c r="H5" s="16">
        <v>2</v>
      </c>
      <c r="I5" s="10" t="s">
        <v>34</v>
      </c>
      <c r="J5" s="10"/>
    </row>
    <row r="6" spans="1:10">
      <c r="A6" s="10">
        <v>4</v>
      </c>
      <c r="B6" s="10" t="s">
        <v>170</v>
      </c>
      <c r="C6" s="32" t="s">
        <v>171</v>
      </c>
      <c r="D6" s="32"/>
      <c r="E6" s="32"/>
      <c r="F6" s="32"/>
      <c r="G6" s="32"/>
      <c r="H6" s="16">
        <v>2</v>
      </c>
      <c r="I6" s="10" t="s">
        <v>34</v>
      </c>
      <c r="J6" s="10"/>
    </row>
    <row r="7" spans="1:10">
      <c r="A7" s="10">
        <v>5</v>
      </c>
      <c r="B7" s="10" t="s">
        <v>172</v>
      </c>
      <c r="C7" s="32" t="s">
        <v>171</v>
      </c>
      <c r="D7" s="32"/>
      <c r="E7" s="32"/>
      <c r="F7" s="32"/>
      <c r="G7" s="32"/>
      <c r="H7" s="16">
        <v>2</v>
      </c>
      <c r="I7" s="10" t="s">
        <v>34</v>
      </c>
      <c r="J7" s="10"/>
    </row>
    <row r="8" spans="1:10">
      <c r="A8" s="10">
        <v>6</v>
      </c>
      <c r="B8" s="10" t="s">
        <v>173</v>
      </c>
      <c r="C8" s="32" t="s">
        <v>174</v>
      </c>
      <c r="D8" s="32"/>
      <c r="E8" s="32"/>
      <c r="F8" s="32"/>
      <c r="G8" s="32"/>
      <c r="H8" s="16">
        <v>2</v>
      </c>
      <c r="I8" s="10" t="s">
        <v>34</v>
      </c>
      <c r="J8" s="10"/>
    </row>
    <row r="9" spans="1:10">
      <c r="A9" s="10">
        <v>7</v>
      </c>
      <c r="B9" s="10" t="s">
        <v>175</v>
      </c>
      <c r="C9" s="32" t="s">
        <v>171</v>
      </c>
      <c r="D9" s="32"/>
      <c r="E9" s="32"/>
      <c r="F9" s="32"/>
      <c r="G9" s="32"/>
      <c r="H9" s="16">
        <v>2</v>
      </c>
      <c r="I9" s="10" t="s">
        <v>34</v>
      </c>
      <c r="J9" s="10"/>
    </row>
    <row r="10" spans="1:10">
      <c r="A10" s="10">
        <v>8</v>
      </c>
      <c r="B10" s="10" t="s">
        <v>176</v>
      </c>
      <c r="C10" s="32" t="s">
        <v>177</v>
      </c>
      <c r="D10" s="32"/>
      <c r="E10" s="32"/>
      <c r="F10" s="32"/>
      <c r="G10" s="32"/>
      <c r="H10" s="16">
        <v>2</v>
      </c>
      <c r="I10" s="10" t="s">
        <v>34</v>
      </c>
      <c r="J10" s="10"/>
    </row>
    <row r="11" spans="1:10">
      <c r="A11" s="10">
        <v>9</v>
      </c>
      <c r="B11" s="10" t="s">
        <v>178</v>
      </c>
      <c r="C11" s="32" t="s">
        <v>179</v>
      </c>
      <c r="D11" s="32"/>
      <c r="E11" s="32"/>
      <c r="F11" s="32"/>
      <c r="G11" s="32"/>
      <c r="H11" s="16">
        <v>2</v>
      </c>
      <c r="I11" s="10" t="s">
        <v>34</v>
      </c>
      <c r="J11" s="10"/>
    </row>
    <row r="12" spans="1:10">
      <c r="A12" s="10">
        <v>10</v>
      </c>
      <c r="B12" s="10" t="s">
        <v>180</v>
      </c>
      <c r="C12" s="32" t="s">
        <v>181</v>
      </c>
      <c r="D12" s="32"/>
      <c r="E12" s="32"/>
      <c r="F12" s="32"/>
      <c r="G12" s="32"/>
      <c r="H12" s="16">
        <v>2</v>
      </c>
      <c r="I12" s="10" t="s">
        <v>34</v>
      </c>
      <c r="J12" s="10"/>
    </row>
    <row r="13" spans="1:10">
      <c r="A13" s="10">
        <v>11</v>
      </c>
      <c r="B13" s="10" t="s">
        <v>182</v>
      </c>
      <c r="C13" s="32" t="s">
        <v>183</v>
      </c>
      <c r="D13" s="32"/>
      <c r="E13" s="32"/>
      <c r="F13" s="32"/>
      <c r="G13" s="32"/>
      <c r="H13" s="16">
        <v>2</v>
      </c>
      <c r="I13" s="10" t="s">
        <v>34</v>
      </c>
      <c r="J13" s="10"/>
    </row>
    <row r="14" spans="1:10">
      <c r="A14" s="10">
        <v>12</v>
      </c>
      <c r="B14" s="10" t="s">
        <v>184</v>
      </c>
      <c r="C14" s="32" t="s">
        <v>181</v>
      </c>
      <c r="D14" s="32"/>
      <c r="E14" s="32"/>
      <c r="F14" s="32"/>
      <c r="G14" s="32"/>
      <c r="H14" s="16">
        <v>2</v>
      </c>
      <c r="I14" s="10" t="s">
        <v>34</v>
      </c>
      <c r="J14" s="10"/>
    </row>
    <row r="15" spans="1:10">
      <c r="A15" s="10">
        <v>13</v>
      </c>
      <c r="B15" s="10" t="s">
        <v>185</v>
      </c>
      <c r="C15" s="32" t="s">
        <v>174</v>
      </c>
      <c r="D15" s="32"/>
      <c r="E15" s="32"/>
      <c r="F15" s="32"/>
      <c r="G15" s="32"/>
      <c r="H15" s="16">
        <v>2</v>
      </c>
      <c r="I15" s="10" t="s">
        <v>34</v>
      </c>
      <c r="J15" s="10"/>
    </row>
    <row r="16" spans="1:10">
      <c r="A16" s="10">
        <v>14</v>
      </c>
      <c r="B16" s="10" t="s">
        <v>186</v>
      </c>
      <c r="C16" s="32" t="s">
        <v>171</v>
      </c>
      <c r="D16" s="32"/>
      <c r="E16" s="32"/>
      <c r="F16" s="32"/>
      <c r="G16" s="32"/>
      <c r="H16" s="16">
        <v>2</v>
      </c>
      <c r="I16" s="10" t="s">
        <v>34</v>
      </c>
      <c r="J16" s="10"/>
    </row>
    <row r="17" spans="1:10">
      <c r="A17" s="10">
        <v>15</v>
      </c>
      <c r="B17" s="10" t="s">
        <v>187</v>
      </c>
      <c r="C17" s="32" t="s">
        <v>188</v>
      </c>
      <c r="D17" s="32"/>
      <c r="E17" s="32"/>
      <c r="F17" s="32"/>
      <c r="G17" s="32"/>
      <c r="H17" s="16">
        <v>2</v>
      </c>
      <c r="I17" s="10" t="s">
        <v>34</v>
      </c>
      <c r="J17" s="10"/>
    </row>
    <row r="18" spans="1:10">
      <c r="A18" s="10">
        <v>16</v>
      </c>
      <c r="B18" s="10" t="s">
        <v>189</v>
      </c>
      <c r="C18" s="32" t="s">
        <v>190</v>
      </c>
      <c r="D18" s="32"/>
      <c r="E18" s="32"/>
      <c r="F18" s="32"/>
      <c r="G18" s="32"/>
      <c r="H18" s="16">
        <v>2</v>
      </c>
      <c r="I18" s="10" t="s">
        <v>34</v>
      </c>
      <c r="J18" s="10"/>
    </row>
    <row r="19" spans="1:10">
      <c r="A19" s="10">
        <v>17</v>
      </c>
      <c r="B19" s="10" t="s">
        <v>191</v>
      </c>
      <c r="C19" s="32" t="s">
        <v>192</v>
      </c>
      <c r="D19" s="32"/>
      <c r="E19" s="32"/>
      <c r="F19" s="32"/>
      <c r="G19" s="32"/>
      <c r="H19" s="16">
        <v>2</v>
      </c>
      <c r="I19" s="10" t="s">
        <v>34</v>
      </c>
      <c r="J19" s="10"/>
    </row>
    <row r="20" spans="1:10">
      <c r="A20" s="10">
        <v>18</v>
      </c>
      <c r="B20" s="10" t="s">
        <v>193</v>
      </c>
      <c r="C20" s="32" t="s">
        <v>194</v>
      </c>
      <c r="D20" s="32"/>
      <c r="E20" s="32"/>
      <c r="F20" s="32"/>
      <c r="G20" s="32"/>
      <c r="H20" s="16">
        <v>2</v>
      </c>
      <c r="I20" s="10" t="s">
        <v>34</v>
      </c>
      <c r="J20" s="10"/>
    </row>
    <row r="21" spans="1:10">
      <c r="A21" s="10">
        <v>19</v>
      </c>
      <c r="B21" s="10" t="s">
        <v>195</v>
      </c>
      <c r="C21" s="32" t="s">
        <v>196</v>
      </c>
      <c r="D21" s="32"/>
      <c r="E21" s="32"/>
      <c r="F21" s="32"/>
      <c r="G21" s="32"/>
      <c r="H21" s="16">
        <v>2</v>
      </c>
      <c r="I21" s="10" t="s">
        <v>34</v>
      </c>
      <c r="J21" s="10"/>
    </row>
    <row r="22" spans="1:10">
      <c r="A22" s="10">
        <v>20</v>
      </c>
      <c r="B22" s="10" t="s">
        <v>197</v>
      </c>
      <c r="C22" s="32" t="s">
        <v>194</v>
      </c>
      <c r="D22" s="32"/>
      <c r="E22" s="32"/>
      <c r="F22" s="32"/>
      <c r="G22" s="32"/>
      <c r="H22" s="16">
        <v>2</v>
      </c>
      <c r="I22" s="10" t="s">
        <v>34</v>
      </c>
      <c r="J22" s="10"/>
    </row>
    <row r="23" spans="1:10">
      <c r="A23" s="10">
        <v>21</v>
      </c>
      <c r="B23" s="10" t="s">
        <v>198</v>
      </c>
      <c r="C23" s="32" t="s">
        <v>194</v>
      </c>
      <c r="D23" s="32"/>
      <c r="E23" s="32"/>
      <c r="F23" s="32"/>
      <c r="G23" s="32"/>
      <c r="H23" s="16">
        <v>2</v>
      </c>
      <c r="I23" s="10" t="s">
        <v>34</v>
      </c>
      <c r="J23" s="10"/>
    </row>
    <row r="24" spans="1:10">
      <c r="A24" s="10">
        <v>22</v>
      </c>
      <c r="B24" s="10" t="s">
        <v>199</v>
      </c>
      <c r="C24" s="32" t="s">
        <v>200</v>
      </c>
      <c r="D24" s="32"/>
      <c r="E24" s="32"/>
      <c r="F24" s="32"/>
      <c r="G24" s="32"/>
      <c r="H24" s="16">
        <v>2</v>
      </c>
      <c r="I24" s="10" t="s">
        <v>34</v>
      </c>
      <c r="J24" s="10"/>
    </row>
    <row r="25" spans="1:10">
      <c r="A25" s="10">
        <v>23</v>
      </c>
      <c r="B25" s="10" t="s">
        <v>160</v>
      </c>
      <c r="C25" s="32" t="s">
        <v>201</v>
      </c>
      <c r="D25" s="32"/>
      <c r="E25" s="32"/>
      <c r="F25" s="32"/>
      <c r="G25" s="32"/>
      <c r="H25" s="16">
        <v>2</v>
      </c>
      <c r="I25" s="10" t="s">
        <v>34</v>
      </c>
      <c r="J25" s="10"/>
    </row>
    <row r="26" spans="1:10">
      <c r="A26" s="10">
        <v>24</v>
      </c>
      <c r="B26" s="10" t="s">
        <v>202</v>
      </c>
      <c r="C26" s="32" t="s">
        <v>203</v>
      </c>
      <c r="D26" s="32"/>
      <c r="E26" s="32"/>
      <c r="F26" s="32"/>
      <c r="G26" s="32"/>
      <c r="H26" s="16">
        <v>2</v>
      </c>
      <c r="I26" s="10" t="s">
        <v>34</v>
      </c>
      <c r="J26" s="10"/>
    </row>
    <row r="27" spans="1:10">
      <c r="A27" s="10">
        <v>25</v>
      </c>
      <c r="B27" s="10" t="s">
        <v>204</v>
      </c>
      <c r="C27" s="32" t="s">
        <v>205</v>
      </c>
      <c r="D27" s="32"/>
      <c r="E27" s="32"/>
      <c r="F27" s="32"/>
      <c r="G27" s="32"/>
      <c r="H27" s="16">
        <v>2</v>
      </c>
      <c r="I27" s="10" t="s">
        <v>34</v>
      </c>
      <c r="J27" s="10"/>
    </row>
    <row r="28" spans="1:10">
      <c r="A28" s="10">
        <v>26</v>
      </c>
      <c r="B28" s="10" t="s">
        <v>206</v>
      </c>
      <c r="C28" s="32" t="s">
        <v>205</v>
      </c>
      <c r="D28" s="32"/>
      <c r="E28" s="32"/>
      <c r="F28" s="32"/>
      <c r="G28" s="32"/>
      <c r="H28" s="16">
        <v>2</v>
      </c>
      <c r="I28" s="10" t="s">
        <v>34</v>
      </c>
      <c r="J28" s="10"/>
    </row>
    <row r="29" spans="1:10">
      <c r="A29" s="10">
        <v>27</v>
      </c>
      <c r="B29" s="10" t="s">
        <v>160</v>
      </c>
      <c r="C29" s="32" t="s">
        <v>207</v>
      </c>
      <c r="D29" s="32"/>
      <c r="E29" s="32"/>
      <c r="F29" s="32"/>
      <c r="G29" s="32"/>
      <c r="H29" s="16">
        <v>2</v>
      </c>
      <c r="I29" s="10" t="s">
        <v>34</v>
      </c>
      <c r="J29" s="10"/>
    </row>
    <row r="30" spans="1:10">
      <c r="A30" s="10">
        <v>28</v>
      </c>
      <c r="B30" s="10" t="s">
        <v>208</v>
      </c>
      <c r="C30" s="32" t="s">
        <v>207</v>
      </c>
      <c r="D30" s="32"/>
      <c r="E30" s="32"/>
      <c r="F30" s="32"/>
      <c r="G30" s="32"/>
      <c r="H30" s="16">
        <v>2</v>
      </c>
      <c r="I30" s="10" t="s">
        <v>34</v>
      </c>
      <c r="J30" s="10"/>
    </row>
    <row r="31" spans="1:10">
      <c r="A31" s="10">
        <v>29</v>
      </c>
      <c r="B31" s="10" t="s">
        <v>199</v>
      </c>
      <c r="C31" s="32" t="s">
        <v>209</v>
      </c>
      <c r="D31" s="32"/>
      <c r="E31" s="32"/>
      <c r="F31" s="32"/>
      <c r="G31" s="32"/>
      <c r="H31" s="16">
        <v>2</v>
      </c>
      <c r="I31" s="10" t="s">
        <v>34</v>
      </c>
      <c r="J31" s="10"/>
    </row>
    <row r="32" spans="1:10">
      <c r="A32" s="10">
        <v>30</v>
      </c>
      <c r="B32" s="10" t="s">
        <v>210</v>
      </c>
      <c r="C32" s="32" t="s">
        <v>211</v>
      </c>
      <c r="D32" s="32"/>
      <c r="E32" s="32"/>
      <c r="F32" s="32"/>
      <c r="G32" s="32"/>
      <c r="H32" s="19">
        <v>2</v>
      </c>
      <c r="I32" s="10" t="s">
        <v>34</v>
      </c>
      <c r="J32" s="10"/>
    </row>
    <row r="33" spans="1:10">
      <c r="A33" s="10">
        <v>31</v>
      </c>
      <c r="B33" s="10" t="s">
        <v>212</v>
      </c>
      <c r="C33" s="32" t="s">
        <v>213</v>
      </c>
      <c r="D33" s="32"/>
      <c r="E33" s="32"/>
      <c r="F33" s="32"/>
      <c r="G33" s="32"/>
      <c r="H33" s="19">
        <v>2</v>
      </c>
      <c r="I33" s="10" t="s">
        <v>34</v>
      </c>
      <c r="J33" s="10"/>
    </row>
    <row r="34" spans="1:10">
      <c r="A34" s="10">
        <v>32</v>
      </c>
      <c r="B34" s="10" t="s">
        <v>214</v>
      </c>
      <c r="C34" s="32" t="s">
        <v>215</v>
      </c>
      <c r="D34" s="32"/>
      <c r="E34" s="32"/>
      <c r="F34" s="32"/>
      <c r="G34" s="32"/>
      <c r="H34" s="19">
        <v>2</v>
      </c>
      <c r="I34" s="10" t="s">
        <v>34</v>
      </c>
      <c r="J34" s="10"/>
    </row>
    <row r="35" spans="1:10">
      <c r="A35" s="10">
        <v>33</v>
      </c>
      <c r="B35" s="10" t="s">
        <v>216</v>
      </c>
      <c r="C35" s="32" t="s">
        <v>213</v>
      </c>
      <c r="D35" s="32"/>
      <c r="E35" s="32"/>
      <c r="F35" s="32"/>
      <c r="G35" s="32"/>
      <c r="H35" s="19">
        <v>2</v>
      </c>
      <c r="I35" s="10" t="s">
        <v>34</v>
      </c>
      <c r="J35" s="10"/>
    </row>
    <row r="36" spans="1:10">
      <c r="A36" s="10">
        <v>34</v>
      </c>
      <c r="B36" s="10" t="s">
        <v>217</v>
      </c>
      <c r="C36" s="32" t="s">
        <v>218</v>
      </c>
      <c r="D36" s="32"/>
      <c r="E36" s="32"/>
      <c r="F36" s="32"/>
      <c r="G36" s="32"/>
      <c r="H36" s="19">
        <v>2</v>
      </c>
      <c r="I36" s="10" t="s">
        <v>34</v>
      </c>
      <c r="J36" s="10"/>
    </row>
    <row r="37" spans="1:10">
      <c r="A37" s="10">
        <v>35</v>
      </c>
      <c r="B37" s="10" t="s">
        <v>219</v>
      </c>
      <c r="C37" s="32" t="s">
        <v>220</v>
      </c>
      <c r="D37" s="32"/>
      <c r="E37" s="32"/>
      <c r="F37" s="32"/>
      <c r="G37" s="32"/>
      <c r="H37" s="19">
        <v>2</v>
      </c>
      <c r="I37" s="10" t="s">
        <v>34</v>
      </c>
      <c r="J37" s="10"/>
    </row>
    <row r="38" spans="1:10">
      <c r="A38" s="10">
        <v>36</v>
      </c>
      <c r="B38" s="10" t="s">
        <v>221</v>
      </c>
      <c r="C38" s="32" t="s">
        <v>222</v>
      </c>
      <c r="D38" s="32"/>
      <c r="E38" s="32"/>
      <c r="F38" s="32"/>
      <c r="G38" s="32"/>
      <c r="H38" s="19">
        <v>2</v>
      </c>
      <c r="I38" s="10" t="s">
        <v>34</v>
      </c>
      <c r="J38" s="10"/>
    </row>
    <row r="39" spans="1:10">
      <c r="A39" s="10">
        <v>37</v>
      </c>
      <c r="B39" s="10" t="s">
        <v>223</v>
      </c>
      <c r="C39" s="32" t="s">
        <v>224</v>
      </c>
      <c r="D39" s="32"/>
      <c r="E39" s="32"/>
      <c r="F39" s="32"/>
      <c r="G39" s="32"/>
      <c r="H39" s="19">
        <v>2</v>
      </c>
      <c r="I39" s="10" t="s">
        <v>34</v>
      </c>
      <c r="J39" s="10"/>
    </row>
    <row r="40" spans="1:10">
      <c r="A40" s="10">
        <v>38</v>
      </c>
      <c r="B40" s="10" t="s">
        <v>225</v>
      </c>
      <c r="C40" s="32" t="s">
        <v>224</v>
      </c>
      <c r="D40" s="32"/>
      <c r="E40" s="32"/>
      <c r="F40" s="32"/>
      <c r="G40" s="32"/>
      <c r="H40" s="19">
        <v>2</v>
      </c>
      <c r="I40" s="10" t="s">
        <v>34</v>
      </c>
      <c r="J40" s="10"/>
    </row>
    <row r="41" spans="1:10">
      <c r="A41" s="10">
        <v>39</v>
      </c>
      <c r="B41" s="10" t="s">
        <v>226</v>
      </c>
      <c r="C41" s="32" t="s">
        <v>227</v>
      </c>
      <c r="D41" s="32"/>
      <c r="E41" s="32"/>
      <c r="F41" s="32"/>
      <c r="G41" s="32"/>
      <c r="H41" s="19">
        <v>2</v>
      </c>
      <c r="I41" s="10" t="s">
        <v>34</v>
      </c>
      <c r="J41" s="10"/>
    </row>
    <row r="42" spans="1:10">
      <c r="A42" s="10">
        <v>40</v>
      </c>
      <c r="B42" s="10" t="s">
        <v>228</v>
      </c>
      <c r="C42" s="32" t="s">
        <v>222</v>
      </c>
      <c r="D42" s="32"/>
      <c r="E42" s="32"/>
      <c r="F42" s="32"/>
      <c r="G42" s="32"/>
      <c r="H42" s="19">
        <v>2</v>
      </c>
      <c r="I42" s="10" t="s">
        <v>34</v>
      </c>
      <c r="J42" s="10"/>
    </row>
    <row r="43" spans="1:10">
      <c r="A43" s="10">
        <v>41</v>
      </c>
      <c r="B43" s="10" t="s">
        <v>229</v>
      </c>
      <c r="C43" s="32" t="s">
        <v>230</v>
      </c>
      <c r="D43" s="32"/>
      <c r="E43" s="32"/>
      <c r="F43" s="32"/>
      <c r="G43" s="32"/>
      <c r="H43" s="19">
        <v>2</v>
      </c>
      <c r="I43" s="10" t="s">
        <v>34</v>
      </c>
      <c r="J43" s="10"/>
    </row>
    <row r="44" spans="1:10">
      <c r="A44" s="10">
        <v>42</v>
      </c>
      <c r="B44" s="10" t="s">
        <v>231</v>
      </c>
      <c r="C44" s="32" t="s">
        <v>230</v>
      </c>
      <c r="D44" s="32"/>
      <c r="E44" s="32"/>
      <c r="F44" s="32"/>
      <c r="G44" s="32"/>
      <c r="H44" s="19">
        <v>2</v>
      </c>
      <c r="I44" s="10" t="s">
        <v>34</v>
      </c>
      <c r="J44" s="10"/>
    </row>
    <row r="45" spans="1:10">
      <c r="A45" s="10">
        <v>43</v>
      </c>
      <c r="B45" s="10" t="s">
        <v>232</v>
      </c>
      <c r="C45" s="32" t="s">
        <v>224</v>
      </c>
      <c r="D45" s="32"/>
      <c r="E45" s="32"/>
      <c r="F45" s="32"/>
      <c r="G45" s="32"/>
      <c r="H45" s="19">
        <v>2</v>
      </c>
      <c r="I45" s="10" t="s">
        <v>34</v>
      </c>
      <c r="J45" s="10"/>
    </row>
    <row r="46" spans="1:10">
      <c r="A46" s="10">
        <v>44</v>
      </c>
      <c r="B46" s="10" t="s">
        <v>233</v>
      </c>
      <c r="C46" s="32" t="s">
        <v>234</v>
      </c>
      <c r="D46" s="32"/>
      <c r="E46" s="32"/>
      <c r="F46" s="32"/>
      <c r="G46" s="32"/>
      <c r="H46" s="19">
        <v>2</v>
      </c>
      <c r="I46" s="10" t="s">
        <v>34</v>
      </c>
      <c r="J46" s="10"/>
    </row>
    <row r="47" spans="1:10">
      <c r="A47" s="10">
        <v>45</v>
      </c>
      <c r="B47" s="10" t="s">
        <v>235</v>
      </c>
      <c r="C47" s="32" t="s">
        <v>236</v>
      </c>
      <c r="D47" s="32"/>
      <c r="E47" s="32"/>
      <c r="F47" s="32"/>
      <c r="G47" s="32"/>
      <c r="H47" s="19">
        <v>2</v>
      </c>
      <c r="I47" s="10" t="s">
        <v>34</v>
      </c>
      <c r="J47" s="10"/>
    </row>
    <row r="48" spans="1:10">
      <c r="A48" s="10">
        <v>46</v>
      </c>
      <c r="B48" s="10" t="s">
        <v>237</v>
      </c>
      <c r="C48" s="32" t="s">
        <v>238</v>
      </c>
      <c r="D48" s="32"/>
      <c r="E48" s="32"/>
      <c r="F48" s="32"/>
      <c r="G48" s="32"/>
      <c r="H48" s="19">
        <v>2</v>
      </c>
      <c r="I48" s="10" t="s">
        <v>34</v>
      </c>
      <c r="J48" s="10"/>
    </row>
    <row r="49" spans="1:10">
      <c r="A49" s="10">
        <v>47</v>
      </c>
      <c r="B49" s="10" t="s">
        <v>239</v>
      </c>
      <c r="C49" s="32" t="s">
        <v>240</v>
      </c>
      <c r="D49" s="32"/>
      <c r="E49" s="32"/>
      <c r="F49" s="32"/>
      <c r="G49" s="32"/>
      <c r="H49" s="19">
        <v>2</v>
      </c>
      <c r="I49" s="10" t="s">
        <v>34</v>
      </c>
      <c r="J49" s="10"/>
    </row>
    <row r="50" spans="1:10">
      <c r="A50" s="10">
        <v>48</v>
      </c>
      <c r="B50" s="10" t="s">
        <v>241</v>
      </c>
      <c r="C50" s="32" t="s">
        <v>240</v>
      </c>
      <c r="D50" s="32"/>
      <c r="E50" s="32"/>
      <c r="F50" s="32"/>
      <c r="G50" s="32"/>
      <c r="H50" s="19">
        <v>2</v>
      </c>
      <c r="I50" s="10" t="s">
        <v>34</v>
      </c>
      <c r="J50" s="10"/>
    </row>
    <row r="51" spans="1:10">
      <c r="A51" s="10">
        <v>49</v>
      </c>
      <c r="B51" s="10" t="s">
        <v>242</v>
      </c>
      <c r="C51" s="32" t="s">
        <v>243</v>
      </c>
      <c r="D51" s="32"/>
      <c r="E51" s="32"/>
      <c r="F51" s="32"/>
      <c r="G51" s="32"/>
      <c r="H51" s="19">
        <v>2</v>
      </c>
      <c r="I51" s="10" t="s">
        <v>34</v>
      </c>
      <c r="J51" s="10"/>
    </row>
    <row r="52" spans="1:10">
      <c r="A52" s="10">
        <v>50</v>
      </c>
      <c r="B52" s="10" t="s">
        <v>244</v>
      </c>
      <c r="C52" s="32" t="s">
        <v>243</v>
      </c>
      <c r="D52" s="32"/>
      <c r="E52" s="32"/>
      <c r="F52" s="32"/>
      <c r="G52" s="32"/>
      <c r="H52" s="19">
        <v>2</v>
      </c>
      <c r="I52" s="10" t="s">
        <v>34</v>
      </c>
      <c r="J52" s="10"/>
    </row>
    <row r="53" ht="280" spans="1:10">
      <c r="A53" s="10">
        <v>51</v>
      </c>
      <c r="B53" s="10" t="s">
        <v>245</v>
      </c>
      <c r="C53" s="33" t="s">
        <v>246</v>
      </c>
      <c r="D53" s="33"/>
      <c r="E53" s="33"/>
      <c r="F53" s="33"/>
      <c r="G53" s="33"/>
      <c r="H53" s="19">
        <v>4</v>
      </c>
      <c r="I53" s="10" t="s">
        <v>27</v>
      </c>
      <c r="J53" s="10"/>
    </row>
    <row r="54" spans="1:10">
      <c r="A54" s="10"/>
      <c r="B54" s="10" t="s">
        <v>104</v>
      </c>
      <c r="C54" s="39"/>
      <c r="D54" s="39"/>
      <c r="E54" s="39"/>
      <c r="F54" s="39"/>
      <c r="G54" s="39"/>
      <c r="H54" s="10"/>
      <c r="I54" s="10"/>
      <c r="J54" s="10"/>
    </row>
  </sheetData>
  <mergeCells count="1">
    <mergeCell ref="A1:I1"/>
  </mergeCells>
  <pageMargins left="0.751388888888889" right="0.751388888888889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view="pageBreakPreview" zoomScaleNormal="100" topLeftCell="A11" workbookViewId="0">
      <selection activeCell="K1" sqref="K$1:K$1048576"/>
    </sheetView>
  </sheetViews>
  <sheetFormatPr defaultColWidth="9" defaultRowHeight="13"/>
  <cols>
    <col min="1" max="1" width="5.77272727272727" style="25" customWidth="1"/>
    <col min="2" max="2" width="10.1272727272727" style="25" customWidth="1"/>
    <col min="3" max="3" width="62.2545454545455" style="26" customWidth="1"/>
    <col min="4" max="7" width="8.72727272727273" style="26" customWidth="1"/>
    <col min="8" max="8" width="5.37272727272727" style="25" customWidth="1"/>
    <col min="9" max="9" width="6.25454545454545" style="25" customWidth="1"/>
    <col min="10" max="10" width="9" style="25"/>
    <col min="11" max="11" width="9" style="27"/>
    <col min="12" max="16384" width="9" style="26"/>
  </cols>
  <sheetData>
    <row r="1" ht="21" spans="1:10">
      <c r="A1" s="6" t="s">
        <v>247</v>
      </c>
      <c r="B1" s="6"/>
      <c r="C1" s="6"/>
      <c r="D1" s="6"/>
      <c r="E1" s="6"/>
      <c r="F1" s="6"/>
      <c r="G1" s="6"/>
      <c r="H1" s="6"/>
      <c r="I1" s="6"/>
      <c r="J1" s="22"/>
    </row>
    <row r="2" s="24" customFormat="1" ht="28" spans="1:11">
      <c r="A2" s="7" t="s">
        <v>1</v>
      </c>
      <c r="B2" s="7" t="s">
        <v>248</v>
      </c>
      <c r="C2" s="8" t="s">
        <v>249</v>
      </c>
      <c r="D2" s="9" t="s">
        <v>21</v>
      </c>
      <c r="E2" s="9" t="s">
        <v>22</v>
      </c>
      <c r="F2" s="9" t="s">
        <v>23</v>
      </c>
      <c r="G2" s="9" t="s">
        <v>5</v>
      </c>
      <c r="H2" s="7" t="s">
        <v>4</v>
      </c>
      <c r="I2" s="7" t="s">
        <v>3</v>
      </c>
      <c r="J2" s="23" t="s">
        <v>24</v>
      </c>
      <c r="K2" s="34"/>
    </row>
    <row r="3" ht="56" spans="1:10">
      <c r="A3" s="10">
        <v>1</v>
      </c>
      <c r="B3" s="10" t="s">
        <v>111</v>
      </c>
      <c r="C3" s="28" t="s">
        <v>250</v>
      </c>
      <c r="D3" s="28"/>
      <c r="E3" s="28"/>
      <c r="F3" s="28"/>
      <c r="G3" s="28"/>
      <c r="H3" s="10">
        <v>1</v>
      </c>
      <c r="I3" s="10" t="s">
        <v>27</v>
      </c>
      <c r="J3" s="10"/>
    </row>
    <row r="4" ht="56" spans="1:10">
      <c r="A4" s="10">
        <v>2</v>
      </c>
      <c r="B4" s="10" t="s">
        <v>251</v>
      </c>
      <c r="C4" s="28" t="s">
        <v>252</v>
      </c>
      <c r="D4" s="28"/>
      <c r="E4" s="28"/>
      <c r="F4" s="28"/>
      <c r="G4" s="28"/>
      <c r="H4" s="10">
        <v>1</v>
      </c>
      <c r="I4" s="10" t="s">
        <v>27</v>
      </c>
      <c r="J4" s="10"/>
    </row>
    <row r="5" ht="28" spans="1:10">
      <c r="A5" s="10">
        <v>3</v>
      </c>
      <c r="B5" s="10" t="s">
        <v>111</v>
      </c>
      <c r="C5" s="28" t="s">
        <v>253</v>
      </c>
      <c r="D5" s="28"/>
      <c r="E5" s="28"/>
      <c r="F5" s="28"/>
      <c r="G5" s="28"/>
      <c r="H5" s="10">
        <v>1</v>
      </c>
      <c r="I5" s="10" t="s">
        <v>27</v>
      </c>
      <c r="J5" s="10"/>
    </row>
    <row r="6" ht="28" spans="1:10">
      <c r="A6" s="10">
        <v>4</v>
      </c>
      <c r="B6" s="13" t="s">
        <v>254</v>
      </c>
      <c r="C6" s="11" t="s">
        <v>255</v>
      </c>
      <c r="D6" s="11"/>
      <c r="E6" s="11"/>
      <c r="F6" s="11"/>
      <c r="G6" s="11"/>
      <c r="H6" s="13">
        <v>10</v>
      </c>
      <c r="I6" s="13" t="s">
        <v>256</v>
      </c>
      <c r="J6" s="10"/>
    </row>
    <row r="7" ht="28" spans="1:10">
      <c r="A7" s="10">
        <v>5</v>
      </c>
      <c r="B7" s="13" t="s">
        <v>254</v>
      </c>
      <c r="C7" s="11" t="s">
        <v>257</v>
      </c>
      <c r="D7" s="11"/>
      <c r="E7" s="11"/>
      <c r="F7" s="11"/>
      <c r="G7" s="11"/>
      <c r="H7" s="13">
        <v>10</v>
      </c>
      <c r="I7" s="13" t="s">
        <v>256</v>
      </c>
      <c r="J7" s="10"/>
    </row>
    <row r="8" ht="28" spans="1:10">
      <c r="A8" s="10">
        <v>6</v>
      </c>
      <c r="B8" s="13" t="s">
        <v>258</v>
      </c>
      <c r="C8" s="11" t="s">
        <v>259</v>
      </c>
      <c r="D8" s="11"/>
      <c r="E8" s="11"/>
      <c r="F8" s="11"/>
      <c r="G8" s="11"/>
      <c r="H8" s="13">
        <v>10</v>
      </c>
      <c r="I8" s="13" t="s">
        <v>256</v>
      </c>
      <c r="J8" s="10"/>
    </row>
    <row r="9" ht="28" spans="1:10">
      <c r="A9" s="10">
        <v>7</v>
      </c>
      <c r="B9" s="13" t="s">
        <v>260</v>
      </c>
      <c r="C9" s="11" t="s">
        <v>261</v>
      </c>
      <c r="D9" s="11"/>
      <c r="E9" s="11"/>
      <c r="F9" s="11"/>
      <c r="G9" s="11"/>
      <c r="H9" s="13">
        <v>10</v>
      </c>
      <c r="I9" s="13" t="s">
        <v>256</v>
      </c>
      <c r="J9" s="10"/>
    </row>
    <row r="10" ht="28" spans="1:10">
      <c r="A10" s="10">
        <v>8</v>
      </c>
      <c r="B10" s="13" t="s">
        <v>262</v>
      </c>
      <c r="C10" s="11" t="s">
        <v>263</v>
      </c>
      <c r="D10" s="11"/>
      <c r="E10" s="11"/>
      <c r="F10" s="11"/>
      <c r="G10" s="11"/>
      <c r="H10" s="13">
        <v>10</v>
      </c>
      <c r="I10" s="13" t="s">
        <v>256</v>
      </c>
      <c r="J10" s="10"/>
    </row>
    <row r="11" ht="406" spans="1:10">
      <c r="A11" s="10">
        <v>9</v>
      </c>
      <c r="B11" s="10" t="s">
        <v>264</v>
      </c>
      <c r="C11" s="11" t="s">
        <v>265</v>
      </c>
      <c r="D11" s="11"/>
      <c r="E11" s="11"/>
      <c r="F11" s="11"/>
      <c r="G11" s="11"/>
      <c r="H11" s="10">
        <v>1</v>
      </c>
      <c r="I11" s="35" t="s">
        <v>27</v>
      </c>
      <c r="J11" s="10"/>
    </row>
    <row r="12" ht="70" spans="1:10">
      <c r="A12" s="10">
        <v>10</v>
      </c>
      <c r="B12" s="13" t="s">
        <v>266</v>
      </c>
      <c r="C12" s="28" t="s">
        <v>267</v>
      </c>
      <c r="D12" s="28"/>
      <c r="E12" s="28"/>
      <c r="F12" s="28"/>
      <c r="G12" s="28"/>
      <c r="H12" s="13">
        <v>1</v>
      </c>
      <c r="I12" s="35" t="s">
        <v>27</v>
      </c>
      <c r="J12" s="10"/>
    </row>
    <row r="13" ht="140" spans="1:10">
      <c r="A13" s="10">
        <v>11</v>
      </c>
      <c r="B13" s="19" t="s">
        <v>268</v>
      </c>
      <c r="C13" s="11" t="s">
        <v>269</v>
      </c>
      <c r="D13" s="11"/>
      <c r="E13" s="11"/>
      <c r="F13" s="11"/>
      <c r="G13" s="11"/>
      <c r="H13" s="10">
        <v>1</v>
      </c>
      <c r="I13" s="35" t="s">
        <v>27</v>
      </c>
      <c r="J13" s="10"/>
    </row>
    <row r="14" ht="70" spans="1:10">
      <c r="A14" s="10">
        <v>12</v>
      </c>
      <c r="B14" s="13" t="s">
        <v>270</v>
      </c>
      <c r="C14" s="28" t="s">
        <v>271</v>
      </c>
      <c r="D14" s="28"/>
      <c r="E14" s="28"/>
      <c r="F14" s="28"/>
      <c r="G14" s="28"/>
      <c r="H14" s="13">
        <v>1</v>
      </c>
      <c r="I14" s="10" t="s">
        <v>27</v>
      </c>
      <c r="J14" s="10"/>
    </row>
    <row r="15" ht="56" spans="1:10">
      <c r="A15" s="10">
        <v>13</v>
      </c>
      <c r="B15" s="29" t="s">
        <v>272</v>
      </c>
      <c r="C15" s="30" t="s">
        <v>273</v>
      </c>
      <c r="D15" s="30"/>
      <c r="E15" s="30"/>
      <c r="F15" s="30"/>
      <c r="G15" s="30"/>
      <c r="H15" s="31">
        <v>40</v>
      </c>
      <c r="I15" s="31" t="s">
        <v>27</v>
      </c>
      <c r="J15" s="10"/>
    </row>
    <row r="16" ht="14" spans="1:10">
      <c r="A16" s="10">
        <v>14</v>
      </c>
      <c r="B16" s="29" t="s">
        <v>122</v>
      </c>
      <c r="C16" s="32" t="s">
        <v>274</v>
      </c>
      <c r="D16" s="32"/>
      <c r="E16" s="32"/>
      <c r="F16" s="32"/>
      <c r="G16" s="32"/>
      <c r="H16" s="31">
        <v>20</v>
      </c>
      <c r="I16" s="31" t="s">
        <v>27</v>
      </c>
      <c r="J16" s="10"/>
    </row>
    <row r="17" ht="14" spans="1:10">
      <c r="A17" s="10">
        <v>15</v>
      </c>
      <c r="B17" s="29" t="s">
        <v>275</v>
      </c>
      <c r="C17" s="32" t="s">
        <v>276</v>
      </c>
      <c r="D17" s="32"/>
      <c r="E17" s="32"/>
      <c r="F17" s="32"/>
      <c r="G17" s="32"/>
      <c r="H17" s="31">
        <v>20</v>
      </c>
      <c r="I17" s="31" t="s">
        <v>27</v>
      </c>
      <c r="J17" s="10"/>
    </row>
    <row r="18" ht="42" spans="1:10">
      <c r="A18" s="10">
        <v>16</v>
      </c>
      <c r="B18" s="29" t="s">
        <v>277</v>
      </c>
      <c r="C18" s="32" t="s">
        <v>278</v>
      </c>
      <c r="D18" s="32"/>
      <c r="E18" s="32"/>
      <c r="F18" s="32"/>
      <c r="G18" s="32"/>
      <c r="H18" s="31">
        <v>50</v>
      </c>
      <c r="I18" s="31" t="s">
        <v>27</v>
      </c>
      <c r="J18" s="10"/>
    </row>
    <row r="19" ht="42" spans="1:10">
      <c r="A19" s="10">
        <v>17</v>
      </c>
      <c r="B19" s="33" t="s">
        <v>279</v>
      </c>
      <c r="C19" s="32" t="s">
        <v>280</v>
      </c>
      <c r="D19" s="32"/>
      <c r="E19" s="32"/>
      <c r="F19" s="32"/>
      <c r="G19" s="32"/>
      <c r="H19" s="31">
        <v>50</v>
      </c>
      <c r="I19" s="31" t="s">
        <v>27</v>
      </c>
      <c r="J19" s="10"/>
    </row>
    <row r="20" ht="280" spans="1:10">
      <c r="A20" s="10">
        <v>18</v>
      </c>
      <c r="B20" s="29" t="s">
        <v>281</v>
      </c>
      <c r="C20" s="30" t="s">
        <v>282</v>
      </c>
      <c r="D20" s="30"/>
      <c r="E20" s="30"/>
      <c r="F20" s="30"/>
      <c r="G20" s="30"/>
      <c r="H20" s="31">
        <v>40</v>
      </c>
      <c r="I20" s="31" t="s">
        <v>27</v>
      </c>
      <c r="J20" s="10"/>
    </row>
    <row r="21" ht="42" spans="1:10">
      <c r="A21" s="10">
        <v>19</v>
      </c>
      <c r="B21" s="29" t="s">
        <v>283</v>
      </c>
      <c r="C21" s="30" t="s">
        <v>284</v>
      </c>
      <c r="D21" s="30"/>
      <c r="E21" s="30"/>
      <c r="F21" s="30"/>
      <c r="G21" s="30"/>
      <c r="H21" s="31">
        <v>40</v>
      </c>
      <c r="I21" s="31" t="s">
        <v>27</v>
      </c>
      <c r="J21" s="10"/>
    </row>
    <row r="22" ht="28" spans="1:10">
      <c r="A22" s="10">
        <v>20</v>
      </c>
      <c r="B22" s="29" t="s">
        <v>285</v>
      </c>
      <c r="C22" s="30" t="s">
        <v>286</v>
      </c>
      <c r="D22" s="30"/>
      <c r="E22" s="30"/>
      <c r="F22" s="30"/>
      <c r="G22" s="30"/>
      <c r="H22" s="31">
        <v>1</v>
      </c>
      <c r="I22" s="31" t="s">
        <v>9</v>
      </c>
      <c r="J22" s="10"/>
    </row>
    <row r="23" ht="14" spans="1:10">
      <c r="A23" s="10"/>
      <c r="B23" s="10" t="s">
        <v>104</v>
      </c>
      <c r="C23" s="28"/>
      <c r="D23" s="28"/>
      <c r="E23" s="28"/>
      <c r="F23" s="28"/>
      <c r="G23" s="28"/>
      <c r="H23" s="10"/>
      <c r="I23" s="10"/>
      <c r="J23" s="10"/>
    </row>
  </sheetData>
  <mergeCells count="1">
    <mergeCell ref="A1:I1"/>
  </mergeCells>
  <pageMargins left="0.751388888888889" right="0.751388888888889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view="pageBreakPreview" zoomScale="115" zoomScaleNormal="145" topLeftCell="A31" workbookViewId="0">
      <selection activeCell="M38" sqref="M38"/>
    </sheetView>
  </sheetViews>
  <sheetFormatPr defaultColWidth="9" defaultRowHeight="28.05" customHeight="1"/>
  <cols>
    <col min="1" max="1" width="6.55454545454545" style="3" customWidth="1"/>
    <col min="2" max="2" width="18.3363636363636" style="4" customWidth="1"/>
    <col min="3" max="3" width="50.6636363636364" style="5" customWidth="1"/>
    <col min="4" max="7" width="5.68181818181818" style="5" customWidth="1"/>
    <col min="8" max="8" width="10.3727272727273" style="5" customWidth="1"/>
    <col min="9" max="9" width="5.77272727272727" style="3" customWidth="1"/>
    <col min="10" max="10" width="11.7727272727273" style="3" customWidth="1"/>
    <col min="11" max="16384" width="9" style="3"/>
  </cols>
  <sheetData>
    <row r="1" customHeight="1" spans="1:10">
      <c r="A1" s="6" t="s">
        <v>287</v>
      </c>
      <c r="B1" s="6"/>
      <c r="C1" s="6"/>
      <c r="D1" s="6"/>
      <c r="E1" s="6"/>
      <c r="F1" s="6"/>
      <c r="G1" s="6"/>
      <c r="H1" s="6"/>
      <c r="I1" s="6"/>
      <c r="J1" s="22"/>
    </row>
    <row r="2" s="1" customFormat="1" ht="47" customHeight="1" spans="1:10">
      <c r="A2" s="7" t="s">
        <v>1</v>
      </c>
      <c r="B2" s="8" t="s">
        <v>288</v>
      </c>
      <c r="C2" s="8" t="s">
        <v>249</v>
      </c>
      <c r="D2" s="9" t="s">
        <v>21</v>
      </c>
      <c r="E2" s="9" t="s">
        <v>22</v>
      </c>
      <c r="F2" s="9" t="s">
        <v>23</v>
      </c>
      <c r="G2" s="9" t="s">
        <v>5</v>
      </c>
      <c r="H2" s="8" t="s">
        <v>4</v>
      </c>
      <c r="I2" s="7" t="s">
        <v>3</v>
      </c>
      <c r="J2" s="23" t="s">
        <v>24</v>
      </c>
    </row>
    <row r="3" ht="30" customHeight="1" spans="1:10">
      <c r="A3" s="10">
        <v>1</v>
      </c>
      <c r="B3" s="11" t="s">
        <v>289</v>
      </c>
      <c r="C3" s="12"/>
      <c r="D3" s="12"/>
      <c r="E3" s="12"/>
      <c r="F3" s="12"/>
      <c r="G3" s="12"/>
      <c r="H3" s="12"/>
      <c r="I3" s="10"/>
      <c r="J3" s="14"/>
    </row>
    <row r="4" ht="30" customHeight="1" spans="1:10">
      <c r="A4" s="10">
        <v>1.1</v>
      </c>
      <c r="B4" s="13" t="s">
        <v>290</v>
      </c>
      <c r="C4" s="11" t="s">
        <v>291</v>
      </c>
      <c r="D4" s="11"/>
      <c r="E4" s="11"/>
      <c r="F4" s="11"/>
      <c r="G4" s="11"/>
      <c r="H4" s="14">
        <v>450</v>
      </c>
      <c r="I4" s="10" t="s">
        <v>292</v>
      </c>
      <c r="J4" s="14"/>
    </row>
    <row r="5" ht="30" customHeight="1" spans="1:10">
      <c r="A5" s="10">
        <v>1.2</v>
      </c>
      <c r="B5" s="13" t="s">
        <v>293</v>
      </c>
      <c r="C5" s="11" t="s">
        <v>294</v>
      </c>
      <c r="D5" s="11"/>
      <c r="E5" s="11"/>
      <c r="F5" s="11"/>
      <c r="G5" s="11"/>
      <c r="H5" s="14">
        <f>10.9*3</f>
        <v>32.7</v>
      </c>
      <c r="I5" s="10" t="s">
        <v>295</v>
      </c>
      <c r="J5" s="14"/>
    </row>
    <row r="6" ht="30" customHeight="1" spans="1:10">
      <c r="A6" s="10">
        <v>1.3</v>
      </c>
      <c r="B6" s="13" t="s">
        <v>296</v>
      </c>
      <c r="C6" s="11" t="s">
        <v>297</v>
      </c>
      <c r="D6" s="11"/>
      <c r="E6" s="11"/>
      <c r="F6" s="11"/>
      <c r="G6" s="11"/>
      <c r="H6" s="14">
        <v>15</v>
      </c>
      <c r="I6" s="10" t="s">
        <v>295</v>
      </c>
      <c r="J6" s="14"/>
    </row>
    <row r="7" ht="30" customHeight="1" spans="1:10">
      <c r="A7" s="10">
        <v>1.4</v>
      </c>
      <c r="B7" s="13" t="s">
        <v>298</v>
      </c>
      <c r="C7" s="11" t="s">
        <v>299</v>
      </c>
      <c r="D7" s="11"/>
      <c r="E7" s="11"/>
      <c r="F7" s="11"/>
      <c r="G7" s="11"/>
      <c r="H7" s="14">
        <f>127*3</f>
        <v>381</v>
      </c>
      <c r="I7" s="10" t="s">
        <v>295</v>
      </c>
      <c r="J7" s="14"/>
    </row>
    <row r="8" ht="30" customHeight="1" spans="1:10">
      <c r="A8" s="10">
        <v>1.5</v>
      </c>
      <c r="B8" s="13" t="s">
        <v>300</v>
      </c>
      <c r="C8" s="11" t="s">
        <v>301</v>
      </c>
      <c r="D8" s="11"/>
      <c r="E8" s="11"/>
      <c r="F8" s="11"/>
      <c r="G8" s="11"/>
      <c r="H8" s="14">
        <v>305</v>
      </c>
      <c r="I8" s="10" t="s">
        <v>295</v>
      </c>
      <c r="J8" s="14"/>
    </row>
    <row r="9" ht="30" customHeight="1" spans="1:10">
      <c r="A9" s="10">
        <v>1.6</v>
      </c>
      <c r="B9" s="13" t="s">
        <v>302</v>
      </c>
      <c r="C9" s="11" t="s">
        <v>303</v>
      </c>
      <c r="D9" s="11"/>
      <c r="E9" s="11"/>
      <c r="F9" s="11"/>
      <c r="G9" s="11"/>
      <c r="H9" s="14">
        <f>3.6*3</f>
        <v>10.8</v>
      </c>
      <c r="I9" s="10" t="s">
        <v>295</v>
      </c>
      <c r="J9" s="14"/>
    </row>
    <row r="10" ht="30" customHeight="1" spans="1:10">
      <c r="A10" s="10">
        <v>1.7</v>
      </c>
      <c r="B10" s="13" t="s">
        <v>304</v>
      </c>
      <c r="C10" s="11" t="s">
        <v>305</v>
      </c>
      <c r="D10" s="11"/>
      <c r="E10" s="11"/>
      <c r="F10" s="11"/>
      <c r="G10" s="11"/>
      <c r="H10" s="14">
        <v>5</v>
      </c>
      <c r="I10" s="10" t="s">
        <v>295</v>
      </c>
      <c r="J10" s="14"/>
    </row>
    <row r="11" ht="30" customHeight="1" spans="1:10">
      <c r="A11" s="10">
        <v>1.8</v>
      </c>
      <c r="B11" s="13" t="s">
        <v>306</v>
      </c>
      <c r="C11" s="11" t="s">
        <v>307</v>
      </c>
      <c r="D11" s="11"/>
      <c r="E11" s="11"/>
      <c r="F11" s="11"/>
      <c r="G11" s="11"/>
      <c r="H11" s="14">
        <v>1</v>
      </c>
      <c r="I11" s="10" t="s">
        <v>9</v>
      </c>
      <c r="J11" s="14"/>
    </row>
    <row r="12" ht="30" customHeight="1" spans="1:10">
      <c r="A12" s="10">
        <v>1.9</v>
      </c>
      <c r="B12" s="13" t="s">
        <v>308</v>
      </c>
      <c r="C12" s="11" t="s">
        <v>309</v>
      </c>
      <c r="D12" s="11"/>
      <c r="E12" s="11"/>
      <c r="F12" s="11"/>
      <c r="G12" s="11"/>
      <c r="H12" s="14">
        <v>160</v>
      </c>
      <c r="I12" s="10" t="s">
        <v>310</v>
      </c>
      <c r="J12" s="14"/>
    </row>
    <row r="13" ht="30" customHeight="1" spans="1:10">
      <c r="A13" s="14">
        <v>1.1</v>
      </c>
      <c r="B13" s="13" t="s">
        <v>311</v>
      </c>
      <c r="C13" s="11" t="s">
        <v>312</v>
      </c>
      <c r="D13" s="11"/>
      <c r="E13" s="11"/>
      <c r="F13" s="11"/>
      <c r="G13" s="11"/>
      <c r="H13" s="14">
        <f>140+480</f>
        <v>620</v>
      </c>
      <c r="I13" s="10" t="s">
        <v>295</v>
      </c>
      <c r="J13" s="14"/>
    </row>
    <row r="14" ht="30" customHeight="1" spans="1:10">
      <c r="A14" s="10">
        <v>1.11</v>
      </c>
      <c r="B14" s="13" t="s">
        <v>313</v>
      </c>
      <c r="C14" s="11" t="s">
        <v>314</v>
      </c>
      <c r="D14" s="11"/>
      <c r="E14" s="11"/>
      <c r="F14" s="11"/>
      <c r="G14" s="11"/>
      <c r="H14" s="14">
        <v>1</v>
      </c>
      <c r="I14" s="10" t="s">
        <v>27</v>
      </c>
      <c r="J14" s="14"/>
    </row>
    <row r="15" ht="30" customHeight="1" spans="1:10">
      <c r="A15" s="14">
        <v>1.12</v>
      </c>
      <c r="B15" s="13" t="s">
        <v>315</v>
      </c>
      <c r="C15" s="11" t="s">
        <v>316</v>
      </c>
      <c r="D15" s="11"/>
      <c r="E15" s="11"/>
      <c r="F15" s="11"/>
      <c r="G15" s="11"/>
      <c r="H15" s="14">
        <v>155</v>
      </c>
      <c r="I15" s="10" t="s">
        <v>27</v>
      </c>
      <c r="J15" s="14"/>
    </row>
    <row r="16" ht="30" customHeight="1" spans="1:10">
      <c r="A16" s="10">
        <v>1.13</v>
      </c>
      <c r="B16" s="13" t="s">
        <v>317</v>
      </c>
      <c r="C16" s="11" t="s">
        <v>318</v>
      </c>
      <c r="D16" s="11"/>
      <c r="E16" s="11"/>
      <c r="F16" s="11"/>
      <c r="G16" s="11"/>
      <c r="H16" s="14">
        <v>150</v>
      </c>
      <c r="I16" s="10" t="s">
        <v>310</v>
      </c>
      <c r="J16" s="14"/>
    </row>
    <row r="17" ht="30" customHeight="1" spans="1:10">
      <c r="A17" s="10">
        <v>2</v>
      </c>
      <c r="B17" s="11" t="s">
        <v>319</v>
      </c>
      <c r="C17" s="12"/>
      <c r="D17" s="12"/>
      <c r="E17" s="12"/>
      <c r="F17" s="12"/>
      <c r="G17" s="12"/>
      <c r="H17" s="14"/>
      <c r="I17" s="10"/>
      <c r="J17" s="14"/>
    </row>
    <row r="18" ht="30" customHeight="1" spans="1:10">
      <c r="A18" s="10">
        <v>2.1</v>
      </c>
      <c r="B18" s="13" t="s">
        <v>320</v>
      </c>
      <c r="C18" s="11" t="s">
        <v>321</v>
      </c>
      <c r="D18" s="11"/>
      <c r="E18" s="11"/>
      <c r="F18" s="11"/>
      <c r="G18" s="11"/>
      <c r="H18" s="14">
        <v>5.3</v>
      </c>
      <c r="I18" s="10" t="s">
        <v>295</v>
      </c>
      <c r="J18" s="14"/>
    </row>
    <row r="19" ht="30" customHeight="1" spans="1:10">
      <c r="A19" s="10">
        <v>2.2</v>
      </c>
      <c r="B19" s="13" t="s">
        <v>322</v>
      </c>
      <c r="C19" s="11" t="s">
        <v>323</v>
      </c>
      <c r="D19" s="11"/>
      <c r="E19" s="11"/>
      <c r="F19" s="11"/>
      <c r="G19" s="11"/>
      <c r="H19" s="14">
        <v>25</v>
      </c>
      <c r="I19" s="10" t="s">
        <v>310</v>
      </c>
      <c r="J19" s="14"/>
    </row>
    <row r="20" ht="30" customHeight="1" spans="1:10">
      <c r="A20" s="10">
        <v>2.3</v>
      </c>
      <c r="B20" s="13" t="s">
        <v>324</v>
      </c>
      <c r="C20" s="11" t="s">
        <v>325</v>
      </c>
      <c r="D20" s="11"/>
      <c r="E20" s="11"/>
      <c r="F20" s="11"/>
      <c r="G20" s="11"/>
      <c r="H20" s="14">
        <v>134</v>
      </c>
      <c r="I20" s="10" t="s">
        <v>295</v>
      </c>
      <c r="J20" s="14"/>
    </row>
    <row r="21" ht="30" customHeight="1" spans="1:10">
      <c r="A21" s="10">
        <v>2.4</v>
      </c>
      <c r="B21" s="13" t="s">
        <v>326</v>
      </c>
      <c r="C21" s="11" t="s">
        <v>327</v>
      </c>
      <c r="D21" s="11"/>
      <c r="E21" s="11"/>
      <c r="F21" s="11"/>
      <c r="G21" s="11"/>
      <c r="H21" s="14">
        <f>(48.2-3)*3</f>
        <v>135.6</v>
      </c>
      <c r="I21" s="10" t="s">
        <v>295</v>
      </c>
      <c r="J21" s="14"/>
    </row>
    <row r="22" ht="30" customHeight="1" spans="1:10">
      <c r="A22" s="10">
        <v>2.5</v>
      </c>
      <c r="B22" s="13" t="s">
        <v>328</v>
      </c>
      <c r="C22" s="11" t="s">
        <v>329</v>
      </c>
      <c r="D22" s="11"/>
      <c r="E22" s="11"/>
      <c r="F22" s="11"/>
      <c r="G22" s="11"/>
      <c r="H22" s="14">
        <v>130</v>
      </c>
      <c r="I22" s="10" t="s">
        <v>295</v>
      </c>
      <c r="J22" s="14"/>
    </row>
    <row r="23" ht="30" customHeight="1" spans="1:10">
      <c r="A23" s="10">
        <v>2.6</v>
      </c>
      <c r="B23" s="13" t="s">
        <v>330</v>
      </c>
      <c r="C23" s="11" t="s">
        <v>331</v>
      </c>
      <c r="D23" s="11"/>
      <c r="E23" s="11"/>
      <c r="F23" s="11"/>
      <c r="G23" s="11"/>
      <c r="H23" s="14">
        <v>45.5</v>
      </c>
      <c r="I23" s="10" t="s">
        <v>295</v>
      </c>
      <c r="J23" s="14"/>
    </row>
    <row r="24" ht="30" customHeight="1" spans="1:10">
      <c r="A24" s="10">
        <v>2.7</v>
      </c>
      <c r="B24" s="13" t="s">
        <v>332</v>
      </c>
      <c r="C24" s="11" t="s">
        <v>333</v>
      </c>
      <c r="D24" s="11"/>
      <c r="E24" s="11"/>
      <c r="F24" s="11"/>
      <c r="G24" s="11"/>
      <c r="H24" s="14">
        <v>28</v>
      </c>
      <c r="I24" s="10" t="s">
        <v>295</v>
      </c>
      <c r="J24" s="14"/>
    </row>
    <row r="25" ht="30" customHeight="1" spans="1:10">
      <c r="A25" s="10">
        <v>2.8</v>
      </c>
      <c r="B25" s="13" t="s">
        <v>304</v>
      </c>
      <c r="C25" s="11" t="s">
        <v>305</v>
      </c>
      <c r="D25" s="11"/>
      <c r="E25" s="11"/>
      <c r="F25" s="11"/>
      <c r="G25" s="11"/>
      <c r="H25" s="14">
        <v>5</v>
      </c>
      <c r="I25" s="10" t="s">
        <v>295</v>
      </c>
      <c r="J25" s="14"/>
    </row>
    <row r="26" ht="30" customHeight="1" spans="1:10">
      <c r="A26" s="10">
        <v>2.9</v>
      </c>
      <c r="B26" s="13" t="s">
        <v>334</v>
      </c>
      <c r="C26" s="11" t="s">
        <v>335</v>
      </c>
      <c r="D26" s="11"/>
      <c r="E26" s="11"/>
      <c r="F26" s="11"/>
      <c r="G26" s="11"/>
      <c r="H26" s="14">
        <f>15*3</f>
        <v>45</v>
      </c>
      <c r="I26" s="10" t="s">
        <v>295</v>
      </c>
      <c r="J26" s="14"/>
    </row>
    <row r="27" ht="30" customHeight="1" spans="1:10">
      <c r="A27" s="14">
        <v>2.1</v>
      </c>
      <c r="B27" s="13" t="s">
        <v>336</v>
      </c>
      <c r="C27" s="12" t="s">
        <v>337</v>
      </c>
      <c r="D27" s="12"/>
      <c r="E27" s="12"/>
      <c r="F27" s="12"/>
      <c r="G27" s="12"/>
      <c r="H27" s="14">
        <v>5</v>
      </c>
      <c r="I27" s="10" t="s">
        <v>295</v>
      </c>
      <c r="J27" s="14"/>
    </row>
    <row r="28" ht="30" customHeight="1" spans="1:10">
      <c r="A28" s="10">
        <v>2.11</v>
      </c>
      <c r="B28" s="13" t="s">
        <v>338</v>
      </c>
      <c r="C28" s="12" t="s">
        <v>339</v>
      </c>
      <c r="D28" s="12"/>
      <c r="E28" s="12"/>
      <c r="F28" s="12"/>
      <c r="G28" s="12"/>
      <c r="H28" s="14">
        <v>1</v>
      </c>
      <c r="I28" s="10" t="s">
        <v>9</v>
      </c>
      <c r="J28" s="14"/>
    </row>
    <row r="29" ht="30" customHeight="1" spans="1:10">
      <c r="A29" s="10">
        <v>2.12</v>
      </c>
      <c r="B29" s="13" t="s">
        <v>340</v>
      </c>
      <c r="C29" s="12" t="s">
        <v>341</v>
      </c>
      <c r="D29" s="12"/>
      <c r="E29" s="12"/>
      <c r="F29" s="12"/>
      <c r="G29" s="12"/>
      <c r="H29" s="14">
        <v>3</v>
      </c>
      <c r="I29" s="10" t="s">
        <v>295</v>
      </c>
      <c r="J29" s="14"/>
    </row>
    <row r="30" ht="30" customHeight="1" spans="1:10">
      <c r="A30" s="14">
        <v>2.13</v>
      </c>
      <c r="B30" s="13" t="s">
        <v>342</v>
      </c>
      <c r="C30" s="11" t="s">
        <v>343</v>
      </c>
      <c r="D30" s="11"/>
      <c r="E30" s="11"/>
      <c r="F30" s="11"/>
      <c r="G30" s="11"/>
      <c r="H30" s="14">
        <v>5</v>
      </c>
      <c r="I30" s="10" t="s">
        <v>310</v>
      </c>
      <c r="J30" s="14"/>
    </row>
    <row r="31" ht="30" customHeight="1" spans="1:10">
      <c r="A31" s="14">
        <v>2.14</v>
      </c>
      <c r="B31" s="13" t="s">
        <v>311</v>
      </c>
      <c r="C31" s="11" t="s">
        <v>344</v>
      </c>
      <c r="D31" s="11"/>
      <c r="E31" s="11"/>
      <c r="F31" s="11"/>
      <c r="G31" s="11"/>
      <c r="H31" s="14">
        <v>134.75</v>
      </c>
      <c r="I31" s="10" t="s">
        <v>295</v>
      </c>
      <c r="J31" s="14"/>
    </row>
    <row r="32" ht="30" customHeight="1" spans="1:10">
      <c r="A32" s="14">
        <v>2.15</v>
      </c>
      <c r="B32" s="13" t="s">
        <v>315</v>
      </c>
      <c r="C32" s="11" t="s">
        <v>316</v>
      </c>
      <c r="D32" s="11"/>
      <c r="E32" s="11"/>
      <c r="F32" s="11"/>
      <c r="G32" s="11"/>
      <c r="H32" s="14">
        <v>34</v>
      </c>
      <c r="I32" s="10" t="s">
        <v>27</v>
      </c>
      <c r="J32" s="14"/>
    </row>
    <row r="33" ht="30" customHeight="1" spans="1:10">
      <c r="A33" s="10">
        <v>2.16</v>
      </c>
      <c r="B33" s="13" t="s">
        <v>317</v>
      </c>
      <c r="C33" s="11" t="s">
        <v>318</v>
      </c>
      <c r="D33" s="11"/>
      <c r="E33" s="11"/>
      <c r="F33" s="11"/>
      <c r="G33" s="11"/>
      <c r="H33" s="14">
        <v>35</v>
      </c>
      <c r="I33" s="10" t="s">
        <v>310</v>
      </c>
      <c r="J33" s="14"/>
    </row>
    <row r="34" customHeight="1" spans="1:10">
      <c r="A34" s="14">
        <v>2.17</v>
      </c>
      <c r="B34" s="13" t="s">
        <v>345</v>
      </c>
      <c r="C34" s="11" t="s">
        <v>346</v>
      </c>
      <c r="D34" s="11"/>
      <c r="E34" s="11"/>
      <c r="F34" s="11"/>
      <c r="G34" s="11"/>
      <c r="H34" s="14">
        <v>1</v>
      </c>
      <c r="I34" s="10" t="s">
        <v>9</v>
      </c>
      <c r="J34" s="14"/>
    </row>
    <row r="35" s="2" customFormat="1" customHeight="1" spans="1:10">
      <c r="A35" s="15">
        <v>2.18</v>
      </c>
      <c r="B35" s="16" t="s">
        <v>347</v>
      </c>
      <c r="C35" s="17" t="s">
        <v>348</v>
      </c>
      <c r="D35" s="17"/>
      <c r="E35" s="17"/>
      <c r="F35" s="17"/>
      <c r="G35" s="17"/>
      <c r="H35" s="15">
        <v>1</v>
      </c>
      <c r="I35" s="19" t="s">
        <v>27</v>
      </c>
      <c r="J35" s="15"/>
    </row>
    <row r="36" s="2" customFormat="1" customHeight="1" spans="1:10">
      <c r="A36" s="15">
        <v>2.19</v>
      </c>
      <c r="B36" s="16" t="s">
        <v>349</v>
      </c>
      <c r="C36" s="17" t="s">
        <v>350</v>
      </c>
      <c r="D36" s="17"/>
      <c r="E36" s="17"/>
      <c r="F36" s="17"/>
      <c r="G36" s="17"/>
      <c r="H36" s="15">
        <v>1</v>
      </c>
      <c r="I36" s="19" t="s">
        <v>27</v>
      </c>
      <c r="J36" s="15"/>
    </row>
    <row r="37" s="2" customFormat="1" customHeight="1" spans="1:10">
      <c r="A37" s="15">
        <v>2.2</v>
      </c>
      <c r="B37" s="16"/>
      <c r="C37" s="17" t="s">
        <v>351</v>
      </c>
      <c r="D37" s="17"/>
      <c r="E37" s="17"/>
      <c r="F37" s="17"/>
      <c r="G37" s="17"/>
      <c r="H37" s="15">
        <v>1</v>
      </c>
      <c r="I37" s="19" t="s">
        <v>27</v>
      </c>
      <c r="J37" s="15"/>
    </row>
    <row r="38" s="2" customFormat="1" customHeight="1" spans="1:10">
      <c r="A38" s="15">
        <v>2.21</v>
      </c>
      <c r="B38" s="16" t="s">
        <v>352</v>
      </c>
      <c r="C38" s="18" t="s">
        <v>353</v>
      </c>
      <c r="D38" s="18"/>
      <c r="E38" s="18"/>
      <c r="F38" s="18"/>
      <c r="G38" s="18"/>
      <c r="H38" s="15">
        <v>90</v>
      </c>
      <c r="I38" s="19" t="s">
        <v>354</v>
      </c>
      <c r="J38" s="15"/>
    </row>
    <row r="39" s="2" customFormat="1" customHeight="1" spans="1:10">
      <c r="A39" s="15">
        <v>2.22</v>
      </c>
      <c r="B39" s="16" t="s">
        <v>355</v>
      </c>
      <c r="C39" s="17" t="s">
        <v>356</v>
      </c>
      <c r="D39" s="17"/>
      <c r="E39" s="17"/>
      <c r="F39" s="17"/>
      <c r="G39" s="17"/>
      <c r="H39" s="15">
        <v>1</v>
      </c>
      <c r="I39" s="19" t="s">
        <v>27</v>
      </c>
      <c r="J39" s="15"/>
    </row>
    <row r="40" s="2" customFormat="1" customHeight="1" spans="1:10">
      <c r="A40" s="15">
        <v>2.23</v>
      </c>
      <c r="B40" s="16" t="s">
        <v>357</v>
      </c>
      <c r="C40" s="18" t="s">
        <v>358</v>
      </c>
      <c r="D40" s="18"/>
      <c r="E40" s="18"/>
      <c r="F40" s="18"/>
      <c r="G40" s="18"/>
      <c r="H40" s="15">
        <v>1</v>
      </c>
      <c r="I40" s="19" t="s">
        <v>27</v>
      </c>
      <c r="J40" s="15"/>
    </row>
    <row r="41" s="2" customFormat="1" customHeight="1" spans="1:10">
      <c r="A41" s="15">
        <v>2.24</v>
      </c>
      <c r="B41" s="16"/>
      <c r="C41" s="17" t="s">
        <v>359</v>
      </c>
      <c r="D41" s="17"/>
      <c r="E41" s="17"/>
      <c r="F41" s="17"/>
      <c r="G41" s="17"/>
      <c r="H41" s="15">
        <v>1</v>
      </c>
      <c r="I41" s="19" t="s">
        <v>27</v>
      </c>
      <c r="J41" s="15"/>
    </row>
    <row r="42" s="2" customFormat="1" ht="30" customHeight="1" spans="1:10">
      <c r="A42" s="15">
        <v>2.25</v>
      </c>
      <c r="B42" s="16" t="s">
        <v>360</v>
      </c>
      <c r="C42" s="17" t="s">
        <v>361</v>
      </c>
      <c r="D42" s="17"/>
      <c r="E42" s="17"/>
      <c r="F42" s="17"/>
      <c r="G42" s="17"/>
      <c r="H42" s="15">
        <v>1</v>
      </c>
      <c r="I42" s="19" t="s">
        <v>9</v>
      </c>
      <c r="J42" s="15"/>
    </row>
    <row r="43" s="2" customFormat="1" ht="30" customHeight="1" spans="1:10">
      <c r="A43" s="15">
        <v>2.26</v>
      </c>
      <c r="B43" s="16" t="s">
        <v>362</v>
      </c>
      <c r="C43" s="17" t="s">
        <v>363</v>
      </c>
      <c r="D43" s="17"/>
      <c r="E43" s="17"/>
      <c r="F43" s="17"/>
      <c r="G43" s="17"/>
      <c r="H43" s="15">
        <v>1</v>
      </c>
      <c r="I43" s="19" t="s">
        <v>9</v>
      </c>
      <c r="J43" s="15"/>
    </row>
    <row r="44" s="2" customFormat="1" ht="30" customHeight="1" spans="1:10">
      <c r="A44" s="19">
        <v>3</v>
      </c>
      <c r="B44" s="17" t="s">
        <v>364</v>
      </c>
      <c r="C44" s="20"/>
      <c r="D44" s="20"/>
      <c r="E44" s="20"/>
      <c r="F44" s="20"/>
      <c r="G44" s="20"/>
      <c r="H44" s="15"/>
      <c r="I44" s="19"/>
      <c r="J44" s="15"/>
    </row>
    <row r="45" s="2" customFormat="1" ht="56" spans="1:10">
      <c r="A45" s="19">
        <v>3.1</v>
      </c>
      <c r="B45" s="21" t="s">
        <v>365</v>
      </c>
      <c r="C45" s="17" t="s">
        <v>366</v>
      </c>
      <c r="D45" s="17"/>
      <c r="E45" s="17"/>
      <c r="F45" s="17"/>
      <c r="G45" s="17"/>
      <c r="H45" s="15">
        <v>1</v>
      </c>
      <c r="I45" s="19" t="s">
        <v>9</v>
      </c>
      <c r="J45" s="15"/>
    </row>
    <row r="46" s="2" customFormat="1" ht="70" spans="1:10">
      <c r="A46" s="19">
        <v>3.2</v>
      </c>
      <c r="B46" s="21" t="s">
        <v>367</v>
      </c>
      <c r="C46" s="17" t="s">
        <v>368</v>
      </c>
      <c r="D46" s="17"/>
      <c r="E46" s="17"/>
      <c r="F46" s="17"/>
      <c r="G46" s="17"/>
      <c r="H46" s="15">
        <v>1</v>
      </c>
      <c r="I46" s="19" t="s">
        <v>9</v>
      </c>
      <c r="J46" s="15"/>
    </row>
    <row r="47" ht="30" customHeight="1" spans="1:10">
      <c r="A47" s="10">
        <v>4</v>
      </c>
      <c r="B47" s="11" t="s">
        <v>369</v>
      </c>
      <c r="C47" s="12"/>
      <c r="D47" s="12"/>
      <c r="E47" s="12"/>
      <c r="F47" s="12"/>
      <c r="G47" s="12"/>
      <c r="H47" s="12"/>
      <c r="I47" s="10"/>
      <c r="J47" s="10"/>
    </row>
  </sheetData>
  <mergeCells count="8">
    <mergeCell ref="A1:I1"/>
    <mergeCell ref="B3:C3"/>
    <mergeCell ref="B17:C17"/>
    <mergeCell ref="B44:C44"/>
    <mergeCell ref="B47:C47"/>
    <mergeCell ref="I47:J47"/>
    <mergeCell ref="B36:B37"/>
    <mergeCell ref="B40:B41"/>
  </mergeCells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目录</vt:lpstr>
      <vt:lpstr>创作室1-4</vt:lpstr>
      <vt:lpstr>美术专业教室1</vt:lpstr>
      <vt:lpstr>美术专业教室2</vt:lpstr>
      <vt:lpstr>储藏室8、9</vt:lpstr>
      <vt:lpstr>社团</vt:lpstr>
      <vt:lpstr>展览清单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JSH</dc:creator>
  <cp:lastModifiedBy>杨永清</cp:lastModifiedBy>
  <dcterms:created xsi:type="dcterms:W3CDTF">2025-06-20T02:43:00Z</dcterms:created>
  <dcterms:modified xsi:type="dcterms:W3CDTF">2025-10-14T06:55:59Z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B31AE05E0A754CDE9991A6903475DD9A_13</vt:lpwstr>
  </property>
  <property fmtid="{D5CDD505-2E9C-101B-9397-08002B2CF9AE}" pid="3" name="KSOProductBuildVer">
    <vt:lpwstr>2052-12.1.0.23125</vt:lpwstr>
  </property>
</Properties>
</file>