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255" tabRatio="746"/>
  </bookViews>
  <sheets>
    <sheet name="卫生1" sheetId="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<sst xmlns="http://schemas.openxmlformats.org/spreadsheetml/2006/main" count="130" uniqueCount="99">
  <si>
    <t>卫生教学仪器采购明细</t>
  </si>
  <si>
    <t>序号</t>
  </si>
  <si>
    <t>采购项目</t>
  </si>
  <si>
    <t>参数性质</t>
  </si>
  <si>
    <t>主要技术参数及要求</t>
  </si>
  <si>
    <t>数量</t>
  </si>
  <si>
    <t>单位</t>
  </si>
  <si>
    <t>单价</t>
  </si>
  <si>
    <t>金额</t>
  </si>
  <si>
    <t>医用冰袋</t>
  </si>
  <si>
    <t>自冷式冰袋是由降温物质和聚乙烯材料制成的内，外袋组成。降温物质由尿素或硝酸铵和水组成。降温物质不含有发挥药理学，免疫学或者代谢作用的成分。非无菌产品。本产品只适合外用，一次性外敷使用。120g/袋，12袋/盒</t>
  </si>
  <si>
    <t>盒</t>
  </si>
  <si>
    <t>安援医疗急救箱</t>
  </si>
  <si>
    <t>铝合金双层箱360*190*210mm， 创可贴100个，PE手套100个，棉签200支，口罩20个，酒精棉球25枚，碘伏棉球25枚，退热贴2贴，晕车贴2贴，医用镊子1把，绷带剪刀1把，体温计1个，别针10个，三角绷带1个，弹性绷带1卷，纱布块2个，胶带1卷，急救手册1张，止血带1个，清凉油,风油精，酒精棉片6片，注水式冰袋2个，伤口敷贴 2个，人工呼吸隔离面罩1个，铝合金外箱。</t>
  </si>
  <si>
    <t>个</t>
  </si>
  <si>
    <t>碘伏</t>
  </si>
  <si>
    <t>适用于皮肤、粘膜的消毒，粘膜消毒仅限于医疗卫生机构诊疗前后使用。 规格： 100ml</t>
  </si>
  <si>
    <t>瓶</t>
  </si>
  <si>
    <t>云南白药创可贴</t>
  </si>
  <si>
    <t>100片/盒，用于小创口、擦伤、切割伤等浅表性创面的急救及临时性包扎</t>
  </si>
  <si>
    <t>医用酒精</t>
  </si>
  <si>
    <t>75%医用酒精，适用于完整皮肤和硬质物体表面的消毒  规格：100ml</t>
  </si>
  <si>
    <t>棉签</t>
  </si>
  <si>
    <t>系用医用脱脂棉和竹棒、木棒、塑料棒等材料加工而成。不含消毒剂。一次性使用。规格：10cm，50支/袋</t>
  </si>
  <si>
    <t>袋</t>
  </si>
  <si>
    <t>弹力绷带</t>
  </si>
  <si>
    <t>本产品适用于对创面敷料或肢体提供束缚力，以起到包扎、固定作用5*450cm</t>
  </si>
  <si>
    <t>卷</t>
  </si>
  <si>
    <t>身高体重测量仪一体机</t>
  </si>
  <si>
    <t>▲超声波身高体重秤 ,身高测量：超声波智能感应测量. 测高范围：40-210cm，分度值0.5cm，允许误差±0.1%，具备身高微调功能.  秤重范围：3-200kg，分度值50g,允许误差±0.2%，测量项：体重、身高、 BMI
语音报读功能（语音可以开或者关闭）
RS232端口：产品具备RS232端口，可实现数据输出.  打印功能：自带热敏
视窗尺寸：70x80mm，LCD黑底白字显示
开关机方式：重力开机/按键开机；按键长按关机
 电       源：插电使用（直流6V2A供电使用）</t>
  </si>
  <si>
    <t>台</t>
  </si>
  <si>
    <t>标准对数视力表</t>
  </si>
  <si>
    <t>标准对数LED5m ;视力表灯箱采用LED光源及导光板， 三划等长的正方形“E”字视标，光照度应达到200~700Lx，铝合金喷漆外框，规格：900*300*10mm。 电压：220V/50hz,输入功率：≤60VA+15%，带红绿视标，三合一含附件，分离式安全电源线。</t>
  </si>
  <si>
    <t>一次性医用手套</t>
  </si>
  <si>
    <t>一次性医用检查手套，用于戴在医生手上对患者病情进行检查或触检。100只/袋</t>
  </si>
  <si>
    <t>只</t>
  </si>
  <si>
    <t>一次性医用口罩</t>
  </si>
  <si>
    <t>一次性医用外科口罩，无菌平面耳挂式，10只/包</t>
  </si>
  <si>
    <t>护理消毒治疗盘</t>
  </si>
  <si>
    <t>不锈钢治疗盘20*30cm，2小杯，2大杯</t>
  </si>
  <si>
    <t>医用剪刀</t>
  </si>
  <si>
    <t>140mm医用剪刀，直尖</t>
  </si>
  <si>
    <t>医用镊子</t>
  </si>
  <si>
    <t>140mm医用镊子</t>
  </si>
  <si>
    <t>医用止血钳</t>
  </si>
  <si>
    <t>160mm止血钳，医用不锈钢材质</t>
  </si>
  <si>
    <t>医用一次性注射针头</t>
  </si>
  <si>
    <t>医用注射器，含一次性针头，5ml</t>
  </si>
  <si>
    <t>止血带</t>
  </si>
  <si>
    <t>一次性使用捆扎止血带，点连式，50条/盒，用于静脉输液或抽血时暂时阻断静脉回流。</t>
  </si>
  <si>
    <t>听诊器</t>
  </si>
  <si>
    <t>插入式A型，镀铬耳挂，金属三通，橡胶导管，扁型听头。
听诊器上的膜片不应松动，内腔不得有裂纹砂眼。听诊器传音应清晰。耳环弹簧片的硬度应在HR15N82.9-88.4范围内。耳环的弹力应适宜，当二耳塞拉开140mm时，其弹力应在1.372-1.960N范围内。
耳环弹性应良好，当二耳塞拉开300mm时，回复后期变形距离不大于10mm。听诊器的主要电镀部件应符合应按YY0076中 DL2Ni7Cr0.5的要求进行。</t>
  </si>
  <si>
    <t>计算器</t>
  </si>
  <si>
    <t>双电源计算器， 十二位电子显示</t>
  </si>
  <si>
    <t>照度仪</t>
  </si>
  <si>
    <t xml:space="preserve"> 最大测量：100000Lux，准确度高反应速度快，读值锁定功能，可锁定测量值，符号及单位显示，读取方便，自动归零，测量范围：1Lux-100000 Lux，分辨率：1Lux，显示：31/2位液晶显示器，显示量大读数1999，量程档位：2000 Lux档、20000 Lux、100000 Lux，Lux档显示之读数需要×10才为正确的照度值，100000 Lux档显示之读数需要×100才为正确的照度值，准确度：±（4%rdg+2d）0-19999Lux，±（5%rdg+2d）20000-100000Lux，(以色温2856K标准面灯校正)，重复测试：±2%，温度特性：±0.1d/℃,取样率：2.0次/秒，感光体：光二极管附滤光镜片，守载显示：2000 Lux，20000 Lux档过载显示“1”</t>
  </si>
  <si>
    <t>照明放大镜</t>
  </si>
  <si>
    <t>带光源，照明式放大镜</t>
  </si>
  <si>
    <t>近视治疗仪</t>
  </si>
  <si>
    <t>多功能弱视近视治疗仪，    弱视：0.3Hz-6min;5Hz-6min;8Hz-6min
近视性弱视：0.3Hz-6min;5Hz-6min，目测远处的目标为红光，近处的目标为蓝光和黄光，近处的目标为上下左右不同方向，远处和近处的目标应有距离感，目标应清晰无污点。
频率误差范围：±15%；治疗时间误差范围：±15%
适用人群：患有近视，弱视的少年儿童
主要用途：主要适用于治疗少年儿童弱视，近视
依据：本仪器以现代视觉生理和电生理理论为依据研制而成，采用多色光（红、绿、蓝）不同频率交替闪烁，视觉刺激疗法，按摩器穴位按摩法、音乐，激活视觉系统，促进视觉发育。
多色光交替闪烁刺激兴奋视觉系统及对光反射诱发调节反射的特性原理
现代视觉生理学研究表明，视觉传递有多种通道，其中传递黄斑部视冲动的X-视通道主要由视锥细胞系统组成，专门感觉光觉和色觉，对色光机器敏感。利用红、绿、蓝三色光交替闪烁刺激，使感红、感绿、感蓝视锥细胞兴奋，以增加X-视通道的冲动输入量，消除Y-视通道的抑制作用，激活视觉系统，促进视觉发育。</t>
  </si>
  <si>
    <t>喉头喷雾器</t>
  </si>
  <si>
    <t>医用(单手式双管)，喉头喷雾器的各部焊接牢固，不得歪斜无脱焊，表面光滑，无明显的堆积物。喷雾器的喷射畅通，喷出之雾均匀，不会出现有药液下滴现象，喷射有效距离不小于350MM，散布面积不小于150MM2，喷雾头子应灵活，上下不小于60度的调节处无漏液。单向阀就具有单向勇气的良好性能，进气明无噪声。玻璃瓶容量为40ML</t>
  </si>
  <si>
    <t>医疗急救包</t>
  </si>
  <si>
    <t xml:space="preserve">急救包，纱布块，药棉，创口贴，镊子，剪刀，绷带，止血带，急救毯，酒精棉片，碘伏棉片，风油精，清凉油，烫伤膏，酒精等 </t>
  </si>
  <si>
    <t>包</t>
  </si>
  <si>
    <t>外伤处理包</t>
  </si>
  <si>
    <t>310*170*140mm三层箱体，脱脂纱布1包，药棉1包，绷带1卷，40止血带1根，创口贴10片，镊子1把，剪刀1把，酒精1瓶，碘伏1瓶，止血钳1把，清创缝合包等</t>
  </si>
  <si>
    <t>受水器</t>
  </si>
  <si>
    <t>塑料精致而成， 尺寸：直径14cm，高度8cm</t>
  </si>
  <si>
    <t>洗眼壶</t>
  </si>
  <si>
    <t>材质：不锈钢 ， 尺寸：直径7cm，高度：11cm</t>
  </si>
  <si>
    <t>胸围尺</t>
  </si>
  <si>
    <t>测量范围：0-150cm 材质：ABS。PVC塑料质，顶端粘附金属薄片；2.双面刻度，分度值≤1mm，有效量程：≤1500mm。</t>
  </si>
  <si>
    <t>干湿球温度计</t>
  </si>
  <si>
    <t>29.5×9.5cm</t>
  </si>
  <si>
    <t>口腔检查器</t>
  </si>
  <si>
    <t>一次性使用，口腔检查器械盒</t>
  </si>
  <si>
    <t>五官检查器</t>
  </si>
  <si>
    <t>WG-1型 医用，窥耳器(直径2,3,4毫米) ×4     窥鼻器(直径8) ×1  鼻扩张器 ×1     喉镜杆 ×1     反光喉镜(Φ15/Φ18/Φ21) ×3  塑料压舌板 ×1     电筒手柄 ×1    备用电珠（2.5V/0.3A）  ×2  电源：1.5V×2 “C”型电池（2号）</t>
  </si>
  <si>
    <t>肺活量测试仪</t>
  </si>
  <si>
    <t>▲手持充电款。 手持式肺活量测试仪，供测试肺活量使用。 1. 自动测定人体呼吸的最大通气能力，其数值反映肺的容积和肺的扩展能力；
2. 使用高精密传感器，精度高，吹管优化设计与处理，不易产生积水，防补气（防作弊）功能，补气时自动锁定数据；
3. 一次性使用吹嘴，有效避免有害病菌交叉感染，保护受试者身体健康；
4. 量程：0-9999ml;分度值：1ml；
5. 低电量显示，提醒是否需要充电。
6. 液晶显示；1分钟无操作自动关机。
7. 符合GB/T 19851.12-2005《中小学体育器材和场地第12部分：学生体质健康标准测试器材》；
8. 产品带锂电池，type-c接口充电，操作简单，单键操作。</t>
  </si>
  <si>
    <t>体温计</t>
  </si>
  <si>
    <t>玻璃水银制，适用范围： 适用中学卫生保健室。二、技术要求：1．体温计的刻度为35℃～42℃，精确度1/10℃。2．误差小于±0.2℃。39℃以下，误差小于±0.15℃。3．水银柱能恒定到准确度数，用后回到液泡里，液泡内不有明显的气泡，水银柱不中断、不自流、不难甩，玻璃管无爆裂现象。</t>
  </si>
  <si>
    <t>AED除颤仪</t>
  </si>
  <si>
    <t>★</t>
  </si>
  <si>
    <t>AED半自动体外除颤仪，360J双相技术，6S快速响应1,7寸彩屏Y1AED套装1</t>
  </si>
  <si>
    <t>一次性手术单</t>
  </si>
  <si>
    <t>100×200cm/10片/包，适用范围:用于卧床病人保洁或预防褥疮。</t>
  </si>
  <si>
    <t>医用注射器</t>
  </si>
  <si>
    <t>10ml，医用注射器</t>
  </si>
  <si>
    <t>生理盐水</t>
  </si>
  <si>
    <t>250ml</t>
  </si>
  <si>
    <t>紫外线消毒灯</t>
  </si>
  <si>
    <t>▲紫外线杀菌灯车：紫外线波长为253.7A，电源电压220V50Hz，功率为2*30W，灯臂可以调节，调节角度0-180度。采用双灯管结构，也可单独使用，不用时可垂放，关上保护门，以免灯管破坏，又能保持灯管清洁。灯架部位采用定位装置，灯管两端接触性良好。人性化设计，安装方便，解决用户安装不便的难题。定时器可以在120分钟内定时控制消毒时间，定时器工作完毕会自行断路而灯管熄灭。</t>
  </si>
  <si>
    <t>诊疗护理床</t>
  </si>
  <si>
    <t>加厚提背款， 背部可以抬起。1900*650*700mm，钢制床框，腿采用4cm方管，壁厚1mm。</t>
  </si>
  <si>
    <t>简易急救箱</t>
  </si>
  <si>
    <t>箱内包括：烧伤药膏，医用酒精，碘伏，创可贴，胶布，绷带，卫生棉签，剪刀，镊子止血带（长度≥30 cm）等</t>
  </si>
  <si>
    <t>箱</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</si>
</sst>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Tahoma"/>
      <charset val="134"/>
    </font>
    <font>
      <b/>
      <sz val="11"/>
      <color theme="1"/>
      <name val="等线"/>
      <charset val="134"/>
      <scheme val="minor"/>
    </font>
    <font>
      <sz val="11"/>
      <color theme="1"/>
      <name val="等线"/>
      <charset val="134"/>
      <scheme val="minor"/>
    </font>
    <font>
      <sz val="11"/>
      <name val="等线"/>
      <charset val="134"/>
    </font>
    <font>
      <sz val="22"/>
      <color indexed="8"/>
      <name val="方正小标宋简体"/>
      <charset val="134"/>
    </font>
    <font>
      <b/>
      <sz val="11"/>
      <color theme="1"/>
      <name val="仿宋_GB2312"/>
      <charset val="134"/>
    </font>
    <font>
      <b/>
      <sz val="11"/>
      <color indexed="8"/>
      <name val="仿宋_GB2312"/>
      <charset val="134"/>
    </font>
    <font>
      <sz val="12"/>
      <color theme="1"/>
      <name val="仿宋"/>
      <charset val="134"/>
    </font>
    <font>
      <sz val="12"/>
      <color indexed="8"/>
      <name val="仿宋"/>
      <charset val="134"/>
    </font>
    <font>
      <sz val="12"/>
      <color rgb="FF000000"/>
      <name val="仿宋"/>
      <charset val="134"/>
    </font>
    <font>
      <sz val="12"/>
      <color theme="1"/>
      <name val="宋体"/>
      <charset val="134"/>
    </font>
    <font>
      <sz val="12"/>
      <name val="仿宋"/>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sz val="11"/>
      <color indexed="8"/>
      <name val="等线"/>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2" fillId="0" borderId="0" applyFont="0" applyFill="0" applyBorder="0" applyAlignment="0" applyProtection="0">
      <alignment vertical="center"/>
    </xf>
    <xf numFmtId="44" fontId="2" fillId="0" borderId="0" applyFont="0" applyFill="0" applyBorder="0" applyAlignment="0" applyProtection="0">
      <alignment vertical="center"/>
    </xf>
    <xf numFmtId="9" fontId="2" fillId="0" borderId="0" applyFont="0" applyFill="0" applyBorder="0" applyAlignment="0" applyProtection="0">
      <alignment vertical="center"/>
    </xf>
    <xf numFmtId="41" fontId="2" fillId="0" borderId="0" applyFont="0" applyFill="0" applyBorder="0" applyAlignment="0" applyProtection="0">
      <alignment vertical="center"/>
    </xf>
    <xf numFmtId="42" fontId="2"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 fillId="3" borderId="2"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3" applyNumberFormat="0" applyFill="0" applyAlignment="0" applyProtection="0">
      <alignment vertical="center"/>
    </xf>
    <xf numFmtId="0" fontId="19" fillId="0" borderId="4" applyNumberFormat="0" applyFill="0" applyAlignment="0" applyProtection="0">
      <alignment vertical="center"/>
    </xf>
    <xf numFmtId="0" fontId="19" fillId="0" borderId="0" applyNumberFormat="0" applyFill="0" applyBorder="0" applyAlignment="0" applyProtection="0">
      <alignment vertical="center"/>
    </xf>
    <xf numFmtId="0" fontId="20" fillId="4" borderId="5" applyNumberFormat="0" applyAlignment="0" applyProtection="0">
      <alignment vertical="center"/>
    </xf>
    <xf numFmtId="0" fontId="21" fillId="5" borderId="6" applyNumberFormat="0" applyAlignment="0" applyProtection="0">
      <alignment vertical="center"/>
    </xf>
    <xf numFmtId="0" fontId="22" fillId="5" borderId="5" applyNumberFormat="0" applyAlignment="0" applyProtection="0">
      <alignment vertical="center"/>
    </xf>
    <xf numFmtId="0" fontId="23" fillId="6" borderId="7" applyNumberFormat="0" applyAlignment="0" applyProtection="0">
      <alignment vertical="center"/>
    </xf>
    <xf numFmtId="0" fontId="24" fillId="0" borderId="8" applyNumberFormat="0" applyFill="0" applyAlignment="0" applyProtection="0">
      <alignment vertical="center"/>
    </xf>
    <xf numFmtId="0" fontId="25" fillId="0" borderId="9" applyNumberFormat="0" applyFill="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0"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29" fillId="33" borderId="0" applyNumberFormat="0" applyBorder="0" applyAlignment="0" applyProtection="0">
      <alignment vertical="center"/>
    </xf>
    <xf numFmtId="0" fontId="31" fillId="0" borderId="0">
      <alignment vertical="center"/>
    </xf>
    <xf numFmtId="0" fontId="32" fillId="0" borderId="0">
      <alignment vertical="center"/>
    </xf>
  </cellStyleXfs>
  <cellXfs count="33">
    <xf numFmtId="0" fontId="0" fillId="0" borderId="0" xfId="0"/>
    <xf numFmtId="0" fontId="0" fillId="0" borderId="0" xfId="0" applyAlignment="1">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50" applyFont="1" applyFill="1" applyAlignment="1">
      <alignment vertical="center"/>
    </xf>
    <xf numFmtId="0" fontId="2" fillId="0" borderId="0" xfId="0" applyFont="1" applyFill="1" applyAlignment="1">
      <alignment horizontal="center" vertical="center"/>
    </xf>
    <xf numFmtId="0" fontId="2" fillId="0" borderId="0" xfId="0" applyFont="1" applyFill="1" applyAlignment="1">
      <alignment vertical="center" wrapText="1"/>
    </xf>
    <xf numFmtId="0" fontId="2" fillId="0" borderId="0" xfId="0" applyFont="1" applyFill="1" applyAlignment="1">
      <alignment horizontal="left" vertical="center"/>
    </xf>
    <xf numFmtId="0" fontId="4" fillId="0" borderId="0" xfId="0" applyFont="1" applyAlignment="1">
      <alignment horizontal="center" vertical="center"/>
    </xf>
    <xf numFmtId="0" fontId="4" fillId="0" borderId="0" xfId="0" applyFont="1" applyFill="1" applyBorder="1" applyAlignment="1">
      <alignment horizontal="center" vertical="center" wrapText="1"/>
    </xf>
    <xf numFmtId="0" fontId="5" fillId="0" borderId="1" xfId="0" applyFont="1" applyFill="1" applyBorder="1" applyAlignment="1">
      <alignment horizontal="center" vertical="center"/>
    </xf>
    <xf numFmtId="0" fontId="6" fillId="0" borderId="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left" vertical="center"/>
    </xf>
    <xf numFmtId="0" fontId="6" fillId="0" borderId="1" xfId="0" applyNumberFormat="1" applyFont="1" applyFill="1" applyBorder="1" applyAlignment="1" applyProtection="1">
      <alignment horizontal="center" vertical="center"/>
    </xf>
    <xf numFmtId="0" fontId="1" fillId="0" borderId="1" xfId="0" applyFont="1" applyFill="1" applyBorder="1" applyAlignment="1">
      <alignment horizontal="center" vertical="center"/>
    </xf>
    <xf numFmtId="0" fontId="7" fillId="0" borderId="1" xfId="0" applyFont="1" applyFill="1" applyBorder="1" applyAlignment="1">
      <alignment horizontal="center" vertical="center"/>
    </xf>
    <xf numFmtId="0" fontId="8" fillId="0" borderId="1" xfId="0" applyNumberFormat="1" applyFont="1" applyFill="1" applyBorder="1" applyAlignment="1" applyProtection="1">
      <alignment horizontal="center" vertical="center" wrapText="1"/>
    </xf>
    <xf numFmtId="0" fontId="8" fillId="0" borderId="1" xfId="0" applyNumberFormat="1" applyFont="1" applyFill="1" applyBorder="1" applyAlignment="1" applyProtection="1">
      <alignment horizontal="left" vertical="center" wrapText="1"/>
    </xf>
    <xf numFmtId="0" fontId="8" fillId="0" borderId="1" xfId="0" applyNumberFormat="1" applyFont="1" applyFill="1" applyBorder="1" applyAlignment="1" applyProtection="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9" fillId="0" borderId="1" xfId="0" applyNumberFormat="1" applyFont="1" applyFill="1" applyBorder="1" applyAlignment="1" applyProtection="1">
      <alignment horizontal="center" vertical="center" wrapText="1"/>
    </xf>
    <xf numFmtId="0" fontId="9" fillId="0" borderId="1" xfId="0" applyNumberFormat="1" applyFont="1" applyFill="1" applyBorder="1" applyAlignment="1" applyProtection="1">
      <alignment horizontal="left" vertical="center" wrapText="1"/>
    </xf>
    <xf numFmtId="9" fontId="7" fillId="0" borderId="1" xfId="0" applyNumberFormat="1" applyFont="1" applyFill="1" applyBorder="1" applyAlignment="1">
      <alignment horizontal="left" vertical="center" wrapText="1"/>
    </xf>
    <xf numFmtId="0" fontId="9" fillId="0" borderId="1" xfId="0" applyNumberFormat="1" applyFont="1" applyFill="1" applyBorder="1" applyAlignment="1" applyProtection="1">
      <alignment horizontal="center" vertical="center"/>
    </xf>
    <xf numFmtId="0" fontId="7" fillId="0" borderId="1" xfId="0" applyNumberFormat="1" applyFont="1" applyFill="1" applyBorder="1" applyAlignment="1">
      <alignment horizontal="left" vertical="center" wrapText="1"/>
    </xf>
    <xf numFmtId="0" fontId="10" fillId="2" borderId="1" xfId="0" applyFont="1" applyFill="1" applyBorder="1" applyAlignment="1">
      <alignment horizontal="center" vertical="center" wrapText="1"/>
    </xf>
    <xf numFmtId="0" fontId="11" fillId="0" borderId="1" xfId="50" applyFont="1" applyFill="1" applyBorder="1" applyAlignment="1">
      <alignment horizontal="left" vertical="center" wrapText="1"/>
    </xf>
    <xf numFmtId="0" fontId="11" fillId="0" borderId="1" xfId="50" applyFont="1" applyFill="1" applyBorder="1" applyAlignment="1">
      <alignment vertical="center" wrapText="1"/>
    </xf>
    <xf numFmtId="1" fontId="11" fillId="0" borderId="1" xfId="50" applyNumberFormat="1" applyFont="1" applyFill="1" applyBorder="1" applyAlignment="1">
      <alignment horizontal="center" vertical="center" wrapText="1"/>
    </xf>
    <xf numFmtId="0" fontId="11" fillId="0" borderId="1" xfId="50" applyFont="1" applyFill="1" applyBorder="1" applyAlignment="1">
      <alignment horizontal="center" vertical="center" wrapText="1"/>
    </xf>
    <xf numFmtId="0" fontId="11" fillId="0" borderId="1" xfId="50" applyFont="1" applyFill="1" applyBorder="1" applyAlignment="1">
      <alignment vertical="center"/>
    </xf>
    <xf numFmtId="0" fontId="8" fillId="0" borderId="1" xfId="0" applyNumberFormat="1" applyFont="1" applyFill="1" applyBorder="1" applyAlignment="1" applyProtection="1">
      <alignmen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 15" xfId="50"/>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3"/>
  <sheetViews>
    <sheetView tabSelected="1" workbookViewId="0">
      <selection activeCell="J40" sqref="J40"/>
    </sheetView>
  </sheetViews>
  <sheetFormatPr defaultColWidth="9" defaultRowHeight="14.25" outlineLevelCol="7"/>
  <cols>
    <col min="1" max="1" width="5.125" style="5" customWidth="1"/>
    <col min="2" max="3" width="12.125" style="6" customWidth="1"/>
    <col min="4" max="4" width="66.125" style="7" customWidth="1"/>
    <col min="5" max="6" width="9.375" style="5" customWidth="1"/>
    <col min="7" max="7" width="7.125" style="5" customWidth="1"/>
    <col min="8" max="8" width="11.375" style="5" customWidth="1"/>
    <col min="9" max="16384" width="9" style="3"/>
  </cols>
  <sheetData>
    <row r="1" s="1" customFormat="1" ht="37.5" customHeight="1" spans="1:8">
      <c r="A1" s="8" t="s">
        <v>0</v>
      </c>
      <c r="B1" s="9"/>
      <c r="C1" s="9"/>
      <c r="D1" s="9"/>
      <c r="E1" s="9"/>
      <c r="F1" s="9"/>
      <c r="G1" s="9"/>
      <c r="H1" s="9"/>
    </row>
    <row r="2" s="2" customFormat="1" ht="30" customHeight="1" spans="1:8">
      <c r="A2" s="10" t="s">
        <v>1</v>
      </c>
      <c r="B2" s="11" t="s">
        <v>2</v>
      </c>
      <c r="C2" s="11" t="s">
        <v>3</v>
      </c>
      <c r="D2" s="12" t="s">
        <v>4</v>
      </c>
      <c r="E2" s="13" t="s">
        <v>5</v>
      </c>
      <c r="F2" s="13" t="s">
        <v>6</v>
      </c>
      <c r="G2" s="14" t="s">
        <v>7</v>
      </c>
      <c r="H2" s="14" t="s">
        <v>8</v>
      </c>
    </row>
    <row r="3" s="3" customFormat="1" ht="59" customHeight="1" spans="1:8">
      <c r="A3" s="15">
        <v>1</v>
      </c>
      <c r="B3" s="16" t="s">
        <v>9</v>
      </c>
      <c r="C3" s="16"/>
      <c r="D3" s="17" t="s">
        <v>10</v>
      </c>
      <c r="E3" s="18">
        <v>20</v>
      </c>
      <c r="F3" s="18" t="s">
        <v>11</v>
      </c>
      <c r="G3" s="15">
        <v>50</v>
      </c>
      <c r="H3" s="15">
        <f t="shared" ref="H3:H18" si="0">G3*E3</f>
        <v>1000</v>
      </c>
    </row>
    <row r="4" s="3" customFormat="1" ht="93" customHeight="1" spans="1:8">
      <c r="A4" s="15">
        <v>2</v>
      </c>
      <c r="B4" s="19" t="s">
        <v>12</v>
      </c>
      <c r="C4" s="19"/>
      <c r="D4" s="20" t="s">
        <v>13</v>
      </c>
      <c r="E4" s="15">
        <v>2</v>
      </c>
      <c r="F4" s="15" t="s">
        <v>14</v>
      </c>
      <c r="G4" s="15">
        <v>387.5</v>
      </c>
      <c r="H4" s="15">
        <f t="shared" si="0"/>
        <v>775</v>
      </c>
    </row>
    <row r="5" s="3" customFormat="1" ht="32" customHeight="1" spans="1:8">
      <c r="A5" s="15">
        <v>3</v>
      </c>
      <c r="B5" s="19" t="s">
        <v>15</v>
      </c>
      <c r="C5" s="19"/>
      <c r="D5" s="20" t="s">
        <v>16</v>
      </c>
      <c r="E5" s="15">
        <v>5</v>
      </c>
      <c r="F5" s="15" t="s">
        <v>17</v>
      </c>
      <c r="G5" s="15">
        <v>5</v>
      </c>
      <c r="H5" s="15">
        <f t="shared" si="0"/>
        <v>25</v>
      </c>
    </row>
    <row r="6" s="3" customFormat="1" ht="27" customHeight="1" spans="1:8">
      <c r="A6" s="15">
        <v>4</v>
      </c>
      <c r="B6" s="21" t="s">
        <v>18</v>
      </c>
      <c r="C6" s="21"/>
      <c r="D6" s="22" t="s">
        <v>19</v>
      </c>
      <c r="E6" s="15">
        <v>2</v>
      </c>
      <c r="F6" s="15" t="s">
        <v>11</v>
      </c>
      <c r="G6" s="15">
        <v>55</v>
      </c>
      <c r="H6" s="15">
        <f t="shared" si="0"/>
        <v>110</v>
      </c>
    </row>
    <row r="7" s="3" customFormat="1" ht="27" customHeight="1" spans="1:8">
      <c r="A7" s="15">
        <v>5</v>
      </c>
      <c r="B7" s="19" t="s">
        <v>20</v>
      </c>
      <c r="C7" s="19"/>
      <c r="D7" s="23" t="s">
        <v>21</v>
      </c>
      <c r="E7" s="15">
        <v>10</v>
      </c>
      <c r="F7" s="15" t="s">
        <v>17</v>
      </c>
      <c r="G7" s="15">
        <v>5</v>
      </c>
      <c r="H7" s="15">
        <f t="shared" si="0"/>
        <v>50</v>
      </c>
    </row>
    <row r="8" s="3" customFormat="1" ht="36" customHeight="1" spans="1:8">
      <c r="A8" s="15">
        <v>6</v>
      </c>
      <c r="B8" s="21" t="s">
        <v>22</v>
      </c>
      <c r="C8" s="21"/>
      <c r="D8" s="22" t="s">
        <v>23</v>
      </c>
      <c r="E8" s="24">
        <v>24</v>
      </c>
      <c r="F8" s="24" t="s">
        <v>24</v>
      </c>
      <c r="G8" s="15">
        <v>3</v>
      </c>
      <c r="H8" s="15">
        <f t="shared" si="0"/>
        <v>72</v>
      </c>
    </row>
    <row r="9" s="3" customFormat="1" ht="34" customHeight="1" spans="1:8">
      <c r="A9" s="15">
        <v>7</v>
      </c>
      <c r="B9" s="21" t="s">
        <v>25</v>
      </c>
      <c r="C9" s="21"/>
      <c r="D9" s="20" t="s">
        <v>26</v>
      </c>
      <c r="E9" s="24">
        <v>12</v>
      </c>
      <c r="F9" s="24" t="s">
        <v>27</v>
      </c>
      <c r="G9" s="15">
        <v>10</v>
      </c>
      <c r="H9" s="15">
        <f t="shared" si="0"/>
        <v>120</v>
      </c>
    </row>
    <row r="10" s="3" customFormat="1" ht="134" customHeight="1" spans="1:8">
      <c r="A10" s="15">
        <v>8</v>
      </c>
      <c r="B10" s="16" t="s">
        <v>28</v>
      </c>
      <c r="C10" s="16"/>
      <c r="D10" s="20" t="s">
        <v>29</v>
      </c>
      <c r="E10" s="24">
        <v>2</v>
      </c>
      <c r="F10" s="24" t="s">
        <v>30</v>
      </c>
      <c r="G10" s="15">
        <v>7000</v>
      </c>
      <c r="H10" s="15">
        <f t="shared" si="0"/>
        <v>14000</v>
      </c>
    </row>
    <row r="11" s="3" customFormat="1" ht="75" customHeight="1" spans="1:8">
      <c r="A11" s="15">
        <v>9</v>
      </c>
      <c r="B11" s="16" t="s">
        <v>31</v>
      </c>
      <c r="C11" s="16"/>
      <c r="D11" s="20" t="s">
        <v>32</v>
      </c>
      <c r="E11" s="24">
        <v>4</v>
      </c>
      <c r="F11" s="24" t="s">
        <v>30</v>
      </c>
      <c r="G11" s="15">
        <v>300</v>
      </c>
      <c r="H11" s="15">
        <f t="shared" si="0"/>
        <v>1200</v>
      </c>
    </row>
    <row r="12" s="3" customFormat="1" ht="27" customHeight="1" spans="1:8">
      <c r="A12" s="15">
        <v>10</v>
      </c>
      <c r="B12" s="21" t="s">
        <v>33</v>
      </c>
      <c r="C12" s="21"/>
      <c r="D12" s="20" t="s">
        <v>34</v>
      </c>
      <c r="E12" s="24">
        <v>200</v>
      </c>
      <c r="F12" s="24" t="s">
        <v>35</v>
      </c>
      <c r="G12" s="15">
        <v>1.2</v>
      </c>
      <c r="H12" s="15">
        <f t="shared" si="0"/>
        <v>240</v>
      </c>
    </row>
    <row r="13" s="3" customFormat="1" ht="27" customHeight="1" spans="1:8">
      <c r="A13" s="15">
        <v>11</v>
      </c>
      <c r="B13" s="21" t="s">
        <v>36</v>
      </c>
      <c r="C13" s="21"/>
      <c r="D13" s="20" t="s">
        <v>37</v>
      </c>
      <c r="E13" s="24">
        <v>100</v>
      </c>
      <c r="F13" s="24" t="s">
        <v>35</v>
      </c>
      <c r="G13" s="15">
        <v>0.4</v>
      </c>
      <c r="H13" s="15">
        <f t="shared" si="0"/>
        <v>40</v>
      </c>
    </row>
    <row r="14" s="3" customFormat="1" ht="27" customHeight="1" spans="1:8">
      <c r="A14" s="15">
        <v>12</v>
      </c>
      <c r="B14" s="21" t="s">
        <v>38</v>
      </c>
      <c r="C14" s="21"/>
      <c r="D14" s="20" t="s">
        <v>39</v>
      </c>
      <c r="E14" s="24">
        <v>2</v>
      </c>
      <c r="F14" s="24" t="s">
        <v>14</v>
      </c>
      <c r="G14" s="15">
        <v>75</v>
      </c>
      <c r="H14" s="15">
        <f t="shared" si="0"/>
        <v>150</v>
      </c>
    </row>
    <row r="15" s="3" customFormat="1" ht="27" customHeight="1" spans="1:8">
      <c r="A15" s="15">
        <v>13</v>
      </c>
      <c r="B15" s="21" t="s">
        <v>40</v>
      </c>
      <c r="C15" s="21"/>
      <c r="D15" s="20" t="s">
        <v>41</v>
      </c>
      <c r="E15" s="24">
        <v>2</v>
      </c>
      <c r="F15" s="24" t="s">
        <v>14</v>
      </c>
      <c r="G15" s="15">
        <v>15</v>
      </c>
      <c r="H15" s="15">
        <f t="shared" si="0"/>
        <v>30</v>
      </c>
    </row>
    <row r="16" s="3" customFormat="1" ht="27" customHeight="1" spans="1:8">
      <c r="A16" s="15">
        <v>14</v>
      </c>
      <c r="B16" s="21" t="s">
        <v>42</v>
      </c>
      <c r="C16" s="21"/>
      <c r="D16" s="20" t="s">
        <v>43</v>
      </c>
      <c r="E16" s="24">
        <v>2</v>
      </c>
      <c r="F16" s="24" t="s">
        <v>14</v>
      </c>
      <c r="G16" s="15">
        <v>10</v>
      </c>
      <c r="H16" s="15">
        <f t="shared" si="0"/>
        <v>20</v>
      </c>
    </row>
    <row r="17" s="3" customFormat="1" ht="27" customHeight="1" spans="1:8">
      <c r="A17" s="15">
        <v>15</v>
      </c>
      <c r="B17" s="21" t="s">
        <v>44</v>
      </c>
      <c r="C17" s="21"/>
      <c r="D17" s="20" t="s">
        <v>45</v>
      </c>
      <c r="E17" s="24">
        <v>2</v>
      </c>
      <c r="F17" s="24" t="s">
        <v>14</v>
      </c>
      <c r="G17" s="15">
        <v>25</v>
      </c>
      <c r="H17" s="15">
        <f t="shared" si="0"/>
        <v>50</v>
      </c>
    </row>
    <row r="18" s="3" customFormat="1" ht="27" customHeight="1" spans="1:8">
      <c r="A18" s="15">
        <v>16</v>
      </c>
      <c r="B18" s="21" t="s">
        <v>46</v>
      </c>
      <c r="C18" s="21"/>
      <c r="D18" s="20" t="s">
        <v>47</v>
      </c>
      <c r="E18" s="24">
        <v>20</v>
      </c>
      <c r="F18" s="24" t="s">
        <v>35</v>
      </c>
      <c r="G18" s="15">
        <v>1</v>
      </c>
      <c r="H18" s="15">
        <f t="shared" si="0"/>
        <v>20</v>
      </c>
    </row>
    <row r="19" s="3" customFormat="1" ht="27" customHeight="1" spans="1:8">
      <c r="A19" s="15">
        <v>18</v>
      </c>
      <c r="B19" s="21" t="s">
        <v>48</v>
      </c>
      <c r="C19" s="21"/>
      <c r="D19" s="20" t="s">
        <v>49</v>
      </c>
      <c r="E19" s="24">
        <v>3</v>
      </c>
      <c r="F19" s="24" t="s">
        <v>11</v>
      </c>
      <c r="G19" s="15">
        <v>45</v>
      </c>
      <c r="H19" s="15">
        <f t="shared" ref="H19:H42" si="1">G19*E19</f>
        <v>135</v>
      </c>
    </row>
    <row r="20" s="3" customFormat="1" ht="111" customHeight="1" spans="1:8">
      <c r="A20" s="15">
        <v>19</v>
      </c>
      <c r="B20" s="21" t="s">
        <v>50</v>
      </c>
      <c r="C20" s="21"/>
      <c r="D20" s="25" t="s">
        <v>51</v>
      </c>
      <c r="E20" s="24">
        <v>3</v>
      </c>
      <c r="F20" s="24" t="s">
        <v>30</v>
      </c>
      <c r="G20" s="15">
        <v>55</v>
      </c>
      <c r="H20" s="15">
        <f t="shared" si="1"/>
        <v>165</v>
      </c>
    </row>
    <row r="21" s="3" customFormat="1" ht="27" customHeight="1" spans="1:8">
      <c r="A21" s="15">
        <v>20</v>
      </c>
      <c r="B21" s="21" t="s">
        <v>52</v>
      </c>
      <c r="C21" s="21"/>
      <c r="D21" s="20" t="s">
        <v>53</v>
      </c>
      <c r="E21" s="24">
        <v>3</v>
      </c>
      <c r="F21" s="24" t="s">
        <v>14</v>
      </c>
      <c r="G21" s="15">
        <v>35</v>
      </c>
      <c r="H21" s="15">
        <f t="shared" si="1"/>
        <v>105</v>
      </c>
    </row>
    <row r="22" s="3" customFormat="1" ht="89" customHeight="1" spans="1:8">
      <c r="A22" s="15">
        <v>21</v>
      </c>
      <c r="B22" s="21" t="s">
        <v>54</v>
      </c>
      <c r="C22" s="21"/>
      <c r="D22" s="20" t="s">
        <v>55</v>
      </c>
      <c r="E22" s="24">
        <v>2</v>
      </c>
      <c r="F22" s="24" t="s">
        <v>30</v>
      </c>
      <c r="G22" s="15">
        <v>285</v>
      </c>
      <c r="H22" s="15">
        <f t="shared" si="1"/>
        <v>570</v>
      </c>
    </row>
    <row r="23" s="3" customFormat="1" ht="27" customHeight="1" spans="1:8">
      <c r="A23" s="15">
        <v>22</v>
      </c>
      <c r="B23" s="21" t="s">
        <v>56</v>
      </c>
      <c r="C23" s="21"/>
      <c r="D23" s="20" t="s">
        <v>57</v>
      </c>
      <c r="E23" s="24">
        <v>4</v>
      </c>
      <c r="F23" s="24" t="s">
        <v>14</v>
      </c>
      <c r="G23" s="15">
        <v>60</v>
      </c>
      <c r="H23" s="15">
        <f t="shared" si="1"/>
        <v>240</v>
      </c>
    </row>
    <row r="24" s="3" customFormat="1" ht="153" customHeight="1" spans="1:8">
      <c r="A24" s="15">
        <v>23</v>
      </c>
      <c r="B24" s="21" t="s">
        <v>58</v>
      </c>
      <c r="C24" s="21"/>
      <c r="D24" s="20" t="s">
        <v>59</v>
      </c>
      <c r="E24" s="24">
        <v>2</v>
      </c>
      <c r="F24" s="24" t="s">
        <v>30</v>
      </c>
      <c r="G24" s="15">
        <v>1325</v>
      </c>
      <c r="H24" s="15">
        <f t="shared" si="1"/>
        <v>2650</v>
      </c>
    </row>
    <row r="25" s="3" customFormat="1" ht="56" customHeight="1" spans="1:8">
      <c r="A25" s="15">
        <v>24</v>
      </c>
      <c r="B25" s="21" t="s">
        <v>60</v>
      </c>
      <c r="C25" s="21"/>
      <c r="D25" s="20" t="s">
        <v>61</v>
      </c>
      <c r="E25" s="24">
        <v>4</v>
      </c>
      <c r="F25" s="24" t="s">
        <v>30</v>
      </c>
      <c r="G25" s="15">
        <v>65</v>
      </c>
      <c r="H25" s="15">
        <f t="shared" si="1"/>
        <v>260</v>
      </c>
    </row>
    <row r="26" s="3" customFormat="1" ht="27" customHeight="1" spans="1:8">
      <c r="A26" s="15">
        <v>25</v>
      </c>
      <c r="B26" s="21" t="s">
        <v>62</v>
      </c>
      <c r="C26" s="21"/>
      <c r="D26" s="20" t="s">
        <v>63</v>
      </c>
      <c r="E26" s="24">
        <v>7</v>
      </c>
      <c r="F26" s="24" t="s">
        <v>64</v>
      </c>
      <c r="G26" s="15">
        <v>130</v>
      </c>
      <c r="H26" s="15">
        <f t="shared" si="1"/>
        <v>910</v>
      </c>
    </row>
    <row r="27" s="3" customFormat="1" ht="31" customHeight="1" spans="1:8">
      <c r="A27" s="15">
        <v>26</v>
      </c>
      <c r="B27" s="21" t="s">
        <v>65</v>
      </c>
      <c r="C27" s="21"/>
      <c r="D27" s="20" t="s">
        <v>66</v>
      </c>
      <c r="E27" s="24">
        <v>12</v>
      </c>
      <c r="F27" s="24" t="s">
        <v>64</v>
      </c>
      <c r="G27" s="15">
        <v>215</v>
      </c>
      <c r="H27" s="15">
        <f t="shared" si="1"/>
        <v>2580</v>
      </c>
    </row>
    <row r="28" s="3" customFormat="1" ht="27" customHeight="1" spans="1:8">
      <c r="A28" s="15">
        <v>27</v>
      </c>
      <c r="B28" s="21" t="s">
        <v>67</v>
      </c>
      <c r="C28" s="21"/>
      <c r="D28" s="20" t="s">
        <v>68</v>
      </c>
      <c r="E28" s="24">
        <v>5</v>
      </c>
      <c r="F28" s="24" t="s">
        <v>14</v>
      </c>
      <c r="G28" s="15">
        <v>10</v>
      </c>
      <c r="H28" s="15">
        <f t="shared" si="1"/>
        <v>50</v>
      </c>
    </row>
    <row r="29" s="3" customFormat="1" ht="27" customHeight="1" spans="1:8">
      <c r="A29" s="15">
        <v>28</v>
      </c>
      <c r="B29" s="21" t="s">
        <v>69</v>
      </c>
      <c r="C29" s="21"/>
      <c r="D29" s="20" t="s">
        <v>70</v>
      </c>
      <c r="E29" s="24">
        <v>2</v>
      </c>
      <c r="F29" s="24" t="s">
        <v>14</v>
      </c>
      <c r="G29" s="15">
        <v>30</v>
      </c>
      <c r="H29" s="15">
        <f t="shared" si="1"/>
        <v>60</v>
      </c>
    </row>
    <row r="30" s="3" customFormat="1" ht="36" customHeight="1" spans="1:8">
      <c r="A30" s="15">
        <v>29</v>
      </c>
      <c r="B30" s="21" t="s">
        <v>71</v>
      </c>
      <c r="C30" s="21"/>
      <c r="D30" s="20" t="s">
        <v>72</v>
      </c>
      <c r="E30" s="24">
        <v>2</v>
      </c>
      <c r="F30" s="24" t="s">
        <v>14</v>
      </c>
      <c r="G30" s="15">
        <v>2.5</v>
      </c>
      <c r="H30" s="15">
        <f t="shared" si="1"/>
        <v>5</v>
      </c>
    </row>
    <row r="31" s="3" customFormat="1" ht="27" customHeight="1" spans="1:8">
      <c r="A31" s="15">
        <v>30</v>
      </c>
      <c r="B31" s="21" t="s">
        <v>73</v>
      </c>
      <c r="C31" s="21"/>
      <c r="D31" s="20" t="s">
        <v>74</v>
      </c>
      <c r="E31" s="24">
        <v>2</v>
      </c>
      <c r="F31" s="24" t="s">
        <v>14</v>
      </c>
      <c r="G31" s="15">
        <v>30</v>
      </c>
      <c r="H31" s="15">
        <f t="shared" si="1"/>
        <v>60</v>
      </c>
    </row>
    <row r="32" s="3" customFormat="1" ht="27" customHeight="1" spans="1:8">
      <c r="A32" s="15">
        <v>31</v>
      </c>
      <c r="B32" s="21" t="s">
        <v>75</v>
      </c>
      <c r="C32" s="21"/>
      <c r="D32" s="20" t="s">
        <v>76</v>
      </c>
      <c r="E32" s="24">
        <v>20</v>
      </c>
      <c r="F32" s="24" t="s">
        <v>14</v>
      </c>
      <c r="G32" s="15">
        <v>8.75</v>
      </c>
      <c r="H32" s="15">
        <f t="shared" si="1"/>
        <v>175</v>
      </c>
    </row>
    <row r="33" s="3" customFormat="1" ht="87" customHeight="1" spans="1:8">
      <c r="A33" s="15">
        <v>32</v>
      </c>
      <c r="B33" s="21" t="s">
        <v>77</v>
      </c>
      <c r="C33" s="21"/>
      <c r="D33" s="20" t="s">
        <v>78</v>
      </c>
      <c r="E33" s="24">
        <v>2</v>
      </c>
      <c r="F33" s="24" t="s">
        <v>11</v>
      </c>
      <c r="G33" s="15">
        <v>1000</v>
      </c>
      <c r="H33" s="15">
        <f t="shared" si="1"/>
        <v>2000</v>
      </c>
    </row>
    <row r="34" s="3" customFormat="1" ht="217" customHeight="1" spans="1:8">
      <c r="A34" s="15">
        <v>33</v>
      </c>
      <c r="B34" s="21" t="s">
        <v>79</v>
      </c>
      <c r="C34" s="21"/>
      <c r="D34" s="20" t="s">
        <v>80</v>
      </c>
      <c r="E34" s="24">
        <v>5</v>
      </c>
      <c r="F34" s="24" t="s">
        <v>14</v>
      </c>
      <c r="G34" s="15">
        <v>560</v>
      </c>
      <c r="H34" s="15">
        <f t="shared" si="1"/>
        <v>2800</v>
      </c>
    </row>
    <row r="35" s="3" customFormat="1" ht="60" customHeight="1" spans="1:8">
      <c r="A35" s="15">
        <v>34</v>
      </c>
      <c r="B35" s="21" t="s">
        <v>81</v>
      </c>
      <c r="C35" s="21"/>
      <c r="D35" s="20" t="s">
        <v>82</v>
      </c>
      <c r="E35" s="24">
        <v>4</v>
      </c>
      <c r="F35" s="24" t="s">
        <v>35</v>
      </c>
      <c r="G35" s="15">
        <v>3</v>
      </c>
      <c r="H35" s="15">
        <f t="shared" si="1"/>
        <v>12</v>
      </c>
    </row>
    <row r="36" s="3" customFormat="1" ht="69" customHeight="1" spans="1:8">
      <c r="A36" s="15">
        <v>35</v>
      </c>
      <c r="B36" s="21" t="s">
        <v>83</v>
      </c>
      <c r="C36" s="26" t="s">
        <v>84</v>
      </c>
      <c r="D36" s="20" t="s">
        <v>85</v>
      </c>
      <c r="E36" s="24">
        <v>1</v>
      </c>
      <c r="F36" s="24" t="s">
        <v>30</v>
      </c>
      <c r="G36" s="15">
        <v>18590</v>
      </c>
      <c r="H36" s="15">
        <f t="shared" si="1"/>
        <v>18590</v>
      </c>
    </row>
    <row r="37" s="3" customFormat="1" ht="27" customHeight="1" spans="1:8">
      <c r="A37" s="15">
        <v>36</v>
      </c>
      <c r="B37" s="21" t="s">
        <v>86</v>
      </c>
      <c r="C37" s="21"/>
      <c r="D37" s="20" t="s">
        <v>87</v>
      </c>
      <c r="E37" s="24">
        <v>25</v>
      </c>
      <c r="F37" s="24" t="s">
        <v>64</v>
      </c>
      <c r="G37" s="15">
        <v>50</v>
      </c>
      <c r="H37" s="15">
        <f t="shared" si="1"/>
        <v>1250</v>
      </c>
    </row>
    <row r="38" s="3" customFormat="1" ht="27" customHeight="1" spans="1:8">
      <c r="A38" s="15">
        <v>37</v>
      </c>
      <c r="B38" s="21" t="s">
        <v>88</v>
      </c>
      <c r="C38" s="21"/>
      <c r="D38" s="20" t="s">
        <v>89</v>
      </c>
      <c r="E38" s="24">
        <v>20</v>
      </c>
      <c r="F38" s="24" t="s">
        <v>35</v>
      </c>
      <c r="G38" s="15">
        <v>1</v>
      </c>
      <c r="H38" s="15">
        <f t="shared" si="1"/>
        <v>20</v>
      </c>
    </row>
    <row r="39" s="3" customFormat="1" ht="27" customHeight="1" spans="1:8">
      <c r="A39" s="15">
        <v>38</v>
      </c>
      <c r="B39" s="21" t="s">
        <v>90</v>
      </c>
      <c r="C39" s="21"/>
      <c r="D39" s="20" t="s">
        <v>91</v>
      </c>
      <c r="E39" s="24">
        <v>5</v>
      </c>
      <c r="F39" s="24" t="s">
        <v>17</v>
      </c>
      <c r="G39" s="15">
        <v>5</v>
      </c>
      <c r="H39" s="15">
        <f t="shared" si="1"/>
        <v>25</v>
      </c>
    </row>
    <row r="40" s="3" customFormat="1" ht="66" customHeight="1" spans="1:8">
      <c r="A40" s="15">
        <v>39</v>
      </c>
      <c r="B40" s="21" t="s">
        <v>92</v>
      </c>
      <c r="C40" s="21"/>
      <c r="D40" s="20" t="s">
        <v>93</v>
      </c>
      <c r="E40" s="24">
        <v>2</v>
      </c>
      <c r="F40" s="24" t="s">
        <v>30</v>
      </c>
      <c r="G40" s="15">
        <v>500</v>
      </c>
      <c r="H40" s="15">
        <f t="shared" si="1"/>
        <v>1000</v>
      </c>
    </row>
    <row r="41" s="3" customFormat="1" ht="50" customHeight="1" spans="1:8">
      <c r="A41" s="15">
        <v>40</v>
      </c>
      <c r="B41" s="21" t="s">
        <v>94</v>
      </c>
      <c r="C41" s="21"/>
      <c r="D41" s="22" t="s">
        <v>95</v>
      </c>
      <c r="E41" s="24">
        <v>1</v>
      </c>
      <c r="F41" s="24" t="s">
        <v>30</v>
      </c>
      <c r="G41" s="15">
        <v>1000</v>
      </c>
      <c r="H41" s="15">
        <f t="shared" si="1"/>
        <v>1000</v>
      </c>
    </row>
    <row r="42" s="4" customFormat="1" ht="44" customHeight="1" spans="1:8">
      <c r="A42" s="15">
        <v>41</v>
      </c>
      <c r="B42" s="27" t="s">
        <v>96</v>
      </c>
      <c r="C42" s="28"/>
      <c r="D42" s="28" t="s">
        <v>97</v>
      </c>
      <c r="E42" s="29">
        <v>1</v>
      </c>
      <c r="F42" s="30" t="s">
        <v>98</v>
      </c>
      <c r="G42" s="31">
        <v>234.5</v>
      </c>
      <c r="H42" s="30">
        <f t="shared" si="1"/>
        <v>234.5</v>
      </c>
    </row>
    <row r="43" s="3" customFormat="1" ht="33" customHeight="1" spans="1:8">
      <c r="A43" s="32"/>
      <c r="B43" s="32"/>
      <c r="C43" s="32"/>
      <c r="D43" s="32"/>
      <c r="E43" s="32"/>
      <c r="F43" s="32"/>
      <c r="G43" s="32"/>
      <c r="H43" s="15">
        <v>52798.5</v>
      </c>
    </row>
  </sheetData>
  <mergeCells count="2">
    <mergeCell ref="A1:H1"/>
    <mergeCell ref="A43:G43"/>
  </mergeCells>
  <pageMargins left="0.25" right="0.25" top="0.75" bottom="0.75" header="0.298611111111111" footer="0.29861111111111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卫生1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张三</dc:creator>
  <cp:lastModifiedBy>小燕儿</cp:lastModifiedBy>
  <dcterms:created xsi:type="dcterms:W3CDTF">2025-02-21T09:18:00Z</dcterms:created>
  <dcterms:modified xsi:type="dcterms:W3CDTF">2025-10-14T09:21:18Z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EF52B44F6E1F40A1973A01A2A13CFDFE_13</vt:lpwstr>
  </property>
  <property fmtid="{D5CDD505-2E9C-101B-9397-08002B2CF9AE}" pid="3" name="KSOProductBuildVer">
    <vt:lpwstr>2052-12.1.0.23125</vt:lpwstr>
  </property>
</Properties>
</file>