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<sst xmlns="http://schemas.openxmlformats.org/spreadsheetml/2006/main" count="224" uniqueCount="155">
  <si>
    <t>厨房用品报价表</t>
  </si>
  <si>
    <t>序号</t>
  </si>
  <si>
    <t>采购内容</t>
  </si>
  <si>
    <t>项目名称</t>
  </si>
  <si>
    <t>主要技术参数</t>
  </si>
  <si>
    <t>单位</t>
  </si>
  <si>
    <t>数量</t>
  </si>
  <si>
    <t>单价</t>
  </si>
  <si>
    <t>合计</t>
  </si>
  <si>
    <t>微波炉</t>
  </si>
  <si>
    <t>功能：具备多功能菜单，玻璃平板速热，大火力速热，电子杀菌除味，微波高效反射器，一键解冻。面板等级：5VA级防火面板，微波工作频率：2450HZ,额定输入功率：1150W，微波输出功率：700W</t>
  </si>
  <si>
    <t>个</t>
  </si>
  <si>
    <t>消毒柜</t>
  </si>
  <si>
    <t>外观尺寸：1800*1200*400（参照或者相当于），板材为全无磁不锈钢箱体加厚0.4MM板材，钢化玻璃门，加大加粗层架，全触控操作，具备UV紫外线消毒臭氧消毒红外线发热管烘干</t>
  </si>
  <si>
    <t>压面机</t>
  </si>
  <si>
    <t>不锈钢60型,轧面规格：99-220MM，切面宽度：1.25-24MM，切面厚度：0.5-8MM，工作功率：40-60KG/H,配套动力：1.5KW/220V/380V,外形尺寸：1000*520*1200MM（参照或者相当于），整机重量约：86KG</t>
  </si>
  <si>
    <t>台</t>
  </si>
  <si>
    <t>和面机</t>
  </si>
  <si>
    <t>电机功率：3KW，额定电压：220V,主轴转速：约50转/分，单次产量：15-25KG，201材质：蛟龙.主轴.料桶盖.螺丝全部采用201不锈钢制作.主支架用三角钢焊接</t>
  </si>
  <si>
    <t>12型绞肉机</t>
  </si>
  <si>
    <t>产品材质：不锈钢，产品功率：1100W，产品电压：220V，产品产量：120KG/H，产品功能：紧急停止按钮开关，可拆卸机头</t>
  </si>
  <si>
    <t>热水器</t>
  </si>
  <si>
    <t>功能：出水断电，智能预约，≥3200W速热，80度健康抑菌，6.5倍增容。能效等级：一级，加热方式：双管加热，加热体材质：不锈钢，内胆材质：蓝钛圭内胆，加热类别：多功率加热，防水等级：IPX4，净重量：22.5KG，质保年限：8年，容量:≥60升</t>
  </si>
  <si>
    <t>保温桶</t>
  </si>
  <si>
    <t>产品材质：304加厚不锈钢+聚氨酯发泡，产品容量：40L，保温时长：48小时。产品带有防烫提手及加厚卡扣</t>
  </si>
  <si>
    <t>蒸车</t>
  </si>
  <si>
    <t>产品材质：加厚无磁不锈钢，蒸车盘数：10层加厚不锈钢蒸盘，产品功率：8-12KW，适用人数：约150人，产品具备功能：加厚高压发泡层，防干烧系统，加粗不锈钢加热管，自动进水补水，防烫门把手。</t>
  </si>
  <si>
    <t>保鲜工作台</t>
  </si>
  <si>
    <t>产品材质：加厚无磁不锈钢，产品尺寸：1.8m*0.8M*0.8M,操控方式：微电脑控温，功能特点：自动回弹门，全铜管制冷，加厚发泡层，不锈钢层架</t>
  </si>
  <si>
    <t>留样柜</t>
  </si>
  <si>
    <r>
      <rPr>
        <sz val="10"/>
        <color rgb="FF000000"/>
        <rFont val="仿宋"/>
        <charset val="134"/>
      </rPr>
      <t>容量：300L,工作方式：内壁直冷，电压220V,外部尺寸：60*58*190CM（参照或者相当于），内部尺寸;</t>
    </r>
    <r>
      <rPr>
        <sz val="10"/>
        <color rgb="FF000000"/>
        <rFont val="Arial"/>
        <charset val="134"/>
      </rPr>
      <t>≥</t>
    </r>
    <r>
      <rPr>
        <sz val="10"/>
        <color rgb="FF000000"/>
        <rFont val="仿宋"/>
        <charset val="134"/>
      </rPr>
      <t>50*42*142CM,可用层数：5层空间，箱体材料：整体发泡，温度范围：0-10℃，门体带锁，7挡位调节</t>
    </r>
  </si>
  <si>
    <t>筷子消毒机</t>
  </si>
  <si>
    <t>额定功率：10W，消毒时间：默认15分钟，控制方式：全屏触控，筷仓容量：200双，产品尺寸：250*250*300MM（参照或者相当于），额定电压：220V，内胆构造：提篮内胆</t>
  </si>
  <si>
    <t>电饼铛</t>
  </si>
  <si>
    <t>额定电压：220/380，锅盘直径：60-68CM，额定功率：7KW，外形尺寸：85*100*83MM（参照或者相当于），产品材质：304不锈钢锅体，加热方式：上下锅体独立控温，温度0-300度可调，锅体深度：3CM，</t>
  </si>
  <si>
    <t>不锈钢三层蒸锅</t>
  </si>
  <si>
    <t>主锅外径：52CM，锅总高：51CM，锅盖高度：22CM，底部直径：41CM，底锅高度：30CM，材质：430不锈钢，款式：三层蒸锅，不锈钢厚度：0.83MM</t>
  </si>
  <si>
    <t>不锈钢工作台</t>
  </si>
  <si>
    <t>产品尺寸：1800*800*760MM，款式：双层款，材质：整体采用无磁不锈钢，底部带有可调节地脚，</t>
  </si>
  <si>
    <t>不锈钢三层货架</t>
  </si>
  <si>
    <t>产品尺寸：1600*700*350（参照或者相当于），材质：整体采用无磁不锈钢，底部带有可调节地脚，款式：三层款</t>
  </si>
  <si>
    <t>件</t>
  </si>
  <si>
    <t>不锈钢保温快餐车</t>
  </si>
  <si>
    <t>产品尺寸：1500*800*760MM，款式：双层款，材质：整体采用无缝焊接无磁不锈钢，底部带有可调节地脚，餐盒数量：1/1盒*2个，1/3盒*4个（含盖子），温度可按需自由调节，防干烧系统缺水自动断电，车侧带排水阀，U型不锈钢加热管</t>
  </si>
  <si>
    <t>不锈钢双眼灶</t>
  </si>
  <si>
    <t>产品尺寸：1800*1000*800mm，产品气源：天然气/液化气通用，点火方式：脉冲电子点火，产品材质：201无磁不锈钢，单眼耗气量：天然气2.8-3.0方/小时，液化气2.2-2.4方/小时，风机功率：240W，炉腔规格：310MM，</t>
  </si>
  <si>
    <t>不锈钢四眼灶</t>
  </si>
  <si>
    <t>产品尺寸：1200*1200*700mm，材质：整体采用无缝焊接无磁不锈钢，底部带有可调节地脚，控温方式：一炉头一控制旋转开关，炉头材质：铸铁</t>
  </si>
  <si>
    <t>不锈钢抽油烟灶</t>
  </si>
  <si>
    <t>产品尺寸：7m*1.2m(根据实际面积据实结算)，材质：整体采用无缝焊接无磁加厚 201不锈钢，油网材质：圆柱不锈钢油网，照明材质：防爆灯，可拆式油槽</t>
  </si>
  <si>
    <t>平米</t>
  </si>
  <si>
    <t>抽油烟风柜</t>
  </si>
  <si>
    <t>电压：380V，功率：5500W，最大流量：16000方/小时，转速：1450R/MIN，最大全压：890PA，产品尺寸：900*900*730MM（参照或者相当于），风口尺寸：500*450MM（参照或者相当于）</t>
  </si>
  <si>
    <t>油烟净化器</t>
  </si>
  <si>
    <t>功率：5.5KW，风量16000-17500立方，外形尺寸：1160*950*950mm（参照或者相当于），进风口：1060*850mm（参照或者相当于），出风口：615*520mm（参照或者相当于）。</t>
  </si>
  <si>
    <t>电子称</t>
  </si>
  <si>
    <t>最大称重：100kg，电池续航：内置蓄电池（交直流两用），产品功能：单重设定，报警设定，校准，数量设定，单位，累计，去皮，显示颜色：高清大显示屏（可旋转），精度：5G，单位转换：公交，克，磅</t>
  </si>
  <si>
    <t>三连洗菜池</t>
  </si>
  <si>
    <t>产品材质：整体采用无缝焊接无磁不锈钢，底部带有可调节地脚（带冷热水嘴），产品尺寸：1450*50*80MM（参照或者相当于），加高防溢水台，后挡板高15CM，水槽四角为R角 底部带有弧度，产品工艺：拉丝工艺</t>
  </si>
  <si>
    <t>不锈钢盆</t>
  </si>
  <si>
    <t>外径：78CM，内径：70CM，高度:22CM，重:3.0KG，材质：304食品级不锈钢，</t>
  </si>
  <si>
    <t>外径：48CM，内径：43CM，高度:17CM，重:0.9KG，材质：304食品级不锈钢，</t>
  </si>
  <si>
    <t>外径：45CM，内径：38CM，高度:12CM，重:0.65KG，材质：304食品级不锈钢，</t>
  </si>
  <si>
    <t>垃圾桶</t>
  </si>
  <si>
    <t>产品尺寸：800*600*1000mm（参照或者相当于），容量：240升，材质：HDPE(聚乙烯)加厚桶（带盖带轮）</t>
  </si>
  <si>
    <t>炒锅</t>
  </si>
  <si>
    <t>直径：60cm（带锅盖）（参照或者相当于），深度：18CM，重量：约8.52斤，类型：燃气灶（明火专用），锅体厚度：1.8MM，类型：双耳精铸铁（双耳均加固四铆钉）</t>
  </si>
  <si>
    <t>直径：45cm（带锅盖）（参照或者相当于），深度：15CM，重量：约5.11斤，类型：燃气灶（明火专用），锅体厚度：1.6MM，类型：双耳精铸铁（双耳均加固四铆钉）</t>
  </si>
  <si>
    <t>高压锅</t>
  </si>
  <si>
    <t>锅口直径：41CM，整锅高度：48CM，锅身直径：44CM，锅身高度：31CM，升数：45升，适用类型：燃气灶电磁炉通用，材质：食品级铝合金材质，锅体厚度：4.2MM，双气压阀，压杆式弹性横梁，双开合系统</t>
  </si>
  <si>
    <t>锅口直径：29CM，整锅高度：33CM，锅身直径：32CM，锅身高度：23CM，升数：18升，适用类型：燃气灶电磁炉通用，材质：食品级铝合金材质，锅体厚度：4.2MM，双气压阀，压杆式弹性横梁，双开合系统</t>
  </si>
  <si>
    <t>炒勺</t>
  </si>
  <si>
    <t>产品材质：304不锈钢；规格：8两；勺口深4cm;勺口宽12.5cm,总长45cm;容量265ml;特点：不锈钢把手（参照或者相当于）</t>
  </si>
  <si>
    <t>把</t>
  </si>
  <si>
    <t>密漏</t>
  </si>
  <si>
    <t>产品材质：不锈钢；重量约：630g；宽32cm,总长67cm（参照或者相当于）</t>
  </si>
  <si>
    <t>油缸</t>
  </si>
  <si>
    <t>产品材质：304不锈钢，外径：28cm，内径：23.5cm，高度：15.5cm，重量约620g（参照或者相当于）</t>
  </si>
  <si>
    <t>菜墩</t>
  </si>
  <si>
    <t>产品材质：白色PE，直径:50cm，厚度：8cm（参照或者相当于）</t>
  </si>
  <si>
    <t>菜刀</t>
  </si>
  <si>
    <t>产品材质：高碳复合钢，总长：33.8cm，手柄：原木手柄（参照或者相当于）</t>
  </si>
  <si>
    <t>坎刀</t>
  </si>
  <si>
    <t>刀背厚度：0.6cm,重约：960g，手柄：原木手柄，总长：35.5cm（参照或者相当于）</t>
  </si>
  <si>
    <t>1尺盘</t>
  </si>
  <si>
    <t>材质：陶瓷，直径：25.3cm,高度：2.5cm（参照或者相当于）</t>
  </si>
  <si>
    <t>9寸拼盘</t>
  </si>
  <si>
    <t>材质：陶瓷，直径：22.8cm,高度：2.3cm（参照或者相当于）</t>
  </si>
  <si>
    <t>8寸拼盘</t>
  </si>
  <si>
    <t>材质：陶瓷，直径：20.4cm,高度：2.1cm（参照或者相当于）</t>
  </si>
  <si>
    <t>汤盆</t>
  </si>
  <si>
    <t>材质：陶瓷，直径：27.6cm,高度：8.3cm（参照或者相当于）</t>
  </si>
  <si>
    <t>炖菜盘</t>
  </si>
  <si>
    <t>材质：陶瓷，直径：25.1cm,高度：4.5cm（参照或者相当于）</t>
  </si>
  <si>
    <t>汤勺</t>
  </si>
  <si>
    <t>材质：陶瓷，长度：13.8cm,宽度：3cm（参照或者相当于）</t>
  </si>
  <si>
    <t>碗</t>
  </si>
  <si>
    <t>材质：陶瓷，直径：11.2cm,高度：5.8cm（参照或者相当于）</t>
  </si>
  <si>
    <t>筷子</t>
  </si>
  <si>
    <t>材质：合金，长度：27cm（参照或者相当于）</t>
  </si>
  <si>
    <t>双</t>
  </si>
  <si>
    <t>饸饹床</t>
  </si>
  <si>
    <t>电流：2A,电压：24V,功率：48W，压面速度：5mm/s，输出扭力：3000N，304不锈钢面桶，不锈钢面锤</t>
  </si>
  <si>
    <t>不锈钢简易工作台</t>
  </si>
  <si>
    <t>产品尺寸：1200*700*760MM，款式：双层款，材质：整体采用无磁不锈钢，底部带有可调节地脚，</t>
  </si>
  <si>
    <t>不锈钢快餐盘</t>
  </si>
  <si>
    <t>产品尺寸：360*270*25MM（参照或者相当于），款式：长方形分格餐盘，材质：304不锈钢</t>
  </si>
  <si>
    <t>不锈钢碗柜</t>
  </si>
  <si>
    <t>产品尺寸：1800*2000*500mm,款式：推拉门款，材质：不锈钢</t>
  </si>
  <si>
    <t>不锈钢漏盆</t>
  </si>
  <si>
    <t>产品材质：304不锈钢，外径：39.5cm，内径：34.5cm，高度：11cm，重量约570g，（参照或者相当于）</t>
  </si>
  <si>
    <t>醋壶</t>
  </si>
  <si>
    <t>产品材质：304不锈钢+无铅玻璃+食品级PP塑胶，产品特点：一罐多用，（参照或者相当于）</t>
  </si>
  <si>
    <t>套</t>
  </si>
  <si>
    <r>
      <rPr>
        <sz val="10"/>
        <rFont val="仿宋"/>
        <charset val="134"/>
      </rPr>
      <t>产品材质：环保PP材质，规格容量：</t>
    </r>
    <r>
      <rPr>
        <sz val="10"/>
        <rFont val="Arial"/>
        <charset val="134"/>
      </rPr>
      <t>≥</t>
    </r>
    <r>
      <rPr>
        <sz val="10"/>
        <rFont val="仿宋"/>
        <charset val="134"/>
      </rPr>
      <t>30L</t>
    </r>
  </si>
  <si>
    <t>不锈钢调料车</t>
  </si>
  <si>
    <t>产品材质：不锈钢，尺寸：760*480*800，360°万向刹车轮，（参照或者相当于）</t>
  </si>
  <si>
    <t>不锈钢调料盒</t>
  </si>
  <si>
    <t>产品材质：304不锈钢，外径：14cm，内径：13cm，高度：10cm，（参照或者相当于）</t>
  </si>
  <si>
    <t>不锈钢烟桶及弯头</t>
  </si>
  <si>
    <t>产品材质：201不锈钢（排烟筒），根据实际据实结算</t>
  </si>
  <si>
    <t>米</t>
  </si>
  <si>
    <t>重体货架</t>
  </si>
  <si>
    <t>产品尺寸：2000*2000*500mm，产品特点：多层可调节层板，（参照或者相当于）</t>
  </si>
  <si>
    <t>送餐车</t>
  </si>
  <si>
    <t>产品尺寸：800*400*950MM，款式：三层款，材质：不锈钢，外观工艺：拉丝抛光，承重能力：约150KG，（参照或者相当于）</t>
  </si>
  <si>
    <t>产品材质：304不锈钢；规格：7两；勺口深4cm;勺口宽11cm,总长40cm;容量233ml;特点：不锈钢把手，（参照或者相当于）</t>
  </si>
  <si>
    <t>不锈钢大铲</t>
  </si>
  <si>
    <t>产品材质：304不锈钢；宽度：12.5cm,总长48.8cm;特点：不锈钢把手，（参照或者相当于）</t>
  </si>
  <si>
    <t>杀羊刀</t>
  </si>
  <si>
    <t>产品材质：优质合金钢材；全度：27cm,刀尖角度：60°以下，刀柄长：12cm，（参照或者相当于）</t>
  </si>
  <si>
    <t>油古</t>
  </si>
  <si>
    <t>产品材质：304不锈钢，直径：32.3cm，高度：16.2cm，容量：8L，（参照或者相当于）</t>
  </si>
  <si>
    <t>不锈钢勺</t>
  </si>
  <si>
    <t>产品材质：304不锈钢；勺口深4cm;勺口宽11.5cm,总长50cm;容量210ml;特点：不锈钢把手，（参照或者相当于）</t>
  </si>
  <si>
    <t>榨水车</t>
  </si>
  <si>
    <t>产品材质：加厚工程塑料，榨水直径：22cm，360度万向轮，高度86.8cm，钢制扭力弹簧，（参照或者相当于）</t>
  </si>
  <si>
    <t>保鲜盒</t>
  </si>
  <si>
    <r>
      <rPr>
        <sz val="10"/>
        <rFont val="仿宋"/>
        <charset val="134"/>
      </rPr>
      <t>产品材质：食品级PP塑料，容量：</t>
    </r>
    <r>
      <rPr>
        <sz val="10"/>
        <rFont val="Arial"/>
        <charset val="134"/>
      </rPr>
      <t>≥</t>
    </r>
    <r>
      <rPr>
        <sz val="10"/>
        <rFont val="仿宋"/>
        <charset val="134"/>
      </rPr>
      <t>5.5升，尺寸：33*22.5*10cm，产品颜色：透明，（参照或者相当于）</t>
    </r>
  </si>
  <si>
    <t>包</t>
  </si>
  <si>
    <t>泡菜坛</t>
  </si>
  <si>
    <t>产品材质：无铅玻璃，高度：24cm,坛口直径：7.5cm，坛肚直径：17cm，（参照或者相当于）</t>
  </si>
  <si>
    <t>收餐车</t>
  </si>
  <si>
    <t>承重：整车承重200KG，材质：框架采用铝合金，滚轮材质：TPR软胶静音脚轮，架构：三层，长度：84CM-103cm，高度:90CM,（参照或者相当于）</t>
  </si>
  <si>
    <t>暖壶</t>
  </si>
  <si>
    <t>材质：外部不锈钢内部真空玻璃内胆，容量：2000ML，壶塞材质：食品级PP材质胶塞，（参照或者相当于）</t>
  </si>
  <si>
    <t>蒸盘</t>
  </si>
  <si>
    <t>尺寸：60*40*4.8CM，材质：304食品级不锈钢，厚度：0.6MM</t>
  </si>
  <si>
    <t>餐盘</t>
  </si>
  <si>
    <t>材质：316不锈钢，款式：大五格，长度：28.2CM，宽度：22CM,重量：360G，深度:4CM，（参照或者相当于）</t>
  </si>
  <si>
    <t>尺寸：50*35*2.5CM，材质：304食品级不锈钢，厚度：0.6MM</t>
  </si>
  <si>
    <t>冷冻柜</t>
  </si>
  <si>
    <r>
      <rPr>
        <sz val="10"/>
        <rFont val="仿宋"/>
        <charset val="134"/>
      </rPr>
      <t>能效等级：一级，冷冻能力（kg/24h）：88（参照或者相当于），容量：</t>
    </r>
    <r>
      <rPr>
        <sz val="10"/>
        <rFont val="Arial"/>
        <charset val="134"/>
      </rPr>
      <t>≥</t>
    </r>
    <r>
      <rPr>
        <sz val="10"/>
        <rFont val="仿宋"/>
        <charset val="134"/>
      </rPr>
      <t>1088升，尺寸：2495*757*908mm（参照或者相当于）</t>
    </r>
  </si>
  <si>
    <t xml:space="preserve">合计金额(大写)： </t>
  </si>
  <si>
    <t>投标人参照此表自主报价，但不得超过此表给定价格，否则做否决投标处理，此报价表也作为投标文件的一部分。此表为一套厨房用品价格，本项目共采购7套。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</si>
</sst>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&quot;￥&quot;#,##0.00_);[Red]\(&quot;￥&quot;#,##0.00\)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name val="仿宋"/>
      <charset val="134"/>
    </font>
    <font>
      <sz val="14"/>
      <name val="仿宋"/>
      <charset val="134"/>
    </font>
    <font>
      <sz val="12"/>
      <name val="仿宋"/>
      <charset val="134"/>
    </font>
    <font>
      <sz val="12"/>
      <color theme="1"/>
      <name val="宋体"/>
      <charset val="134"/>
      <scheme val="minor"/>
    </font>
    <font>
      <sz val="14"/>
      <color rgb="FF000000"/>
      <name val="仿宋"/>
      <charset val="134"/>
    </font>
    <font>
      <sz val="10"/>
      <color rgb="FF000000"/>
      <name val="仿宋"/>
      <charset val="134"/>
    </font>
    <font>
      <sz val="14"/>
      <color theme="1"/>
      <name val="仿宋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0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2" borderId="2" xfId="0" applyFill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>
      <alignment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 indent="2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77" fontId="4" fillId="0" borderId="2" xfId="0" applyNumberFormat="1" applyFont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6"/>
  <sheetViews>
    <sheetView tabSelected="1" topLeftCell="A20" workbookViewId="0">
      <selection activeCell="N6" sqref="N6"/>
    </sheetView>
  </sheetViews>
  <sheetFormatPr defaultColWidth="9" defaultRowHeight="13.5" outlineLevelCol="6"/>
  <cols>
    <col min="1" max="1" width="5.36666666666667" customWidth="1"/>
    <col min="2" max="2" width="10.5083333333333" customWidth="1"/>
    <col min="3" max="3" width="34.05" customWidth="1"/>
    <col min="4" max="4" width="5.10833333333333" customWidth="1"/>
    <col min="5" max="5" width="5.05833333333333" customWidth="1"/>
    <col min="6" max="6" width="8" customWidth="1"/>
    <col min="7" max="7" width="10" style="3" customWidth="1"/>
    <col min="8" max="8" width="22.175" customWidth="1"/>
  </cols>
  <sheetData>
    <row r="1" ht="22.5" spans="1:7">
      <c r="A1" s="4" t="s">
        <v>0</v>
      </c>
      <c r="B1" s="4"/>
      <c r="C1" s="4"/>
      <c r="D1" s="4"/>
      <c r="E1" s="4"/>
      <c r="F1" s="4"/>
      <c r="G1" s="4"/>
    </row>
    <row r="2" ht="18.75" spans="1:7">
      <c r="A2" s="5" t="s">
        <v>1</v>
      </c>
      <c r="B2" s="5" t="s">
        <v>2</v>
      </c>
      <c r="C2" s="5"/>
      <c r="D2" s="5"/>
      <c r="E2" s="5"/>
      <c r="F2" s="6"/>
      <c r="G2" s="7"/>
    </row>
    <row r="3" ht="14.25" spans="1:7">
      <c r="A3" s="5"/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</row>
    <row r="4" ht="60" spans="1:7">
      <c r="A4" s="5">
        <v>1</v>
      </c>
      <c r="B4" s="10" t="s">
        <v>9</v>
      </c>
      <c r="C4" s="11" t="s">
        <v>10</v>
      </c>
      <c r="D4" s="12" t="s">
        <v>11</v>
      </c>
      <c r="E4" s="10">
        <v>1</v>
      </c>
      <c r="F4" s="13">
        <v>550</v>
      </c>
      <c r="G4" s="14">
        <f>F4*E4</f>
        <v>550</v>
      </c>
    </row>
    <row r="5" ht="63" customHeight="1" spans="1:7">
      <c r="A5" s="5">
        <v>2</v>
      </c>
      <c r="B5" s="5" t="s">
        <v>12</v>
      </c>
      <c r="C5" s="11" t="s">
        <v>13</v>
      </c>
      <c r="D5" s="10" t="s">
        <v>11</v>
      </c>
      <c r="E5" s="10">
        <v>2</v>
      </c>
      <c r="F5" s="10">
        <v>5890</v>
      </c>
      <c r="G5" s="14">
        <f t="shared" ref="G5:G68" si="0">F5*E5</f>
        <v>11780</v>
      </c>
    </row>
    <row r="6" ht="72" spans="1:7">
      <c r="A6" s="5">
        <v>4</v>
      </c>
      <c r="B6" s="10" t="s">
        <v>14</v>
      </c>
      <c r="C6" s="11" t="s">
        <v>15</v>
      </c>
      <c r="D6" s="12" t="s">
        <v>16</v>
      </c>
      <c r="E6" s="10">
        <v>1</v>
      </c>
      <c r="F6" s="10">
        <v>2800</v>
      </c>
      <c r="G6" s="14">
        <f t="shared" si="0"/>
        <v>2800</v>
      </c>
    </row>
    <row r="7" ht="57" customHeight="1" spans="1:7">
      <c r="A7" s="5">
        <v>5</v>
      </c>
      <c r="B7" s="10" t="s">
        <v>17</v>
      </c>
      <c r="C7" s="11" t="s">
        <v>18</v>
      </c>
      <c r="D7" s="12" t="s">
        <v>16</v>
      </c>
      <c r="E7" s="10">
        <v>1</v>
      </c>
      <c r="F7" s="10">
        <v>4237</v>
      </c>
      <c r="G7" s="14">
        <f t="shared" si="0"/>
        <v>4237</v>
      </c>
    </row>
    <row r="8" ht="44" customHeight="1" spans="1:7">
      <c r="A8" s="5">
        <v>6</v>
      </c>
      <c r="B8" s="10" t="s">
        <v>19</v>
      </c>
      <c r="C8" s="11" t="s">
        <v>20</v>
      </c>
      <c r="D8" s="12" t="s">
        <v>16</v>
      </c>
      <c r="E8" s="10">
        <v>1</v>
      </c>
      <c r="F8" s="10">
        <v>1672</v>
      </c>
      <c r="G8" s="14">
        <f t="shared" si="0"/>
        <v>1672</v>
      </c>
    </row>
    <row r="9" ht="77" customHeight="1" spans="1:7">
      <c r="A9" s="5">
        <v>7</v>
      </c>
      <c r="B9" s="10" t="s">
        <v>21</v>
      </c>
      <c r="C9" s="11" t="s">
        <v>22</v>
      </c>
      <c r="D9" s="12" t="s">
        <v>16</v>
      </c>
      <c r="E9" s="10">
        <v>1</v>
      </c>
      <c r="F9" s="10">
        <v>1950</v>
      </c>
      <c r="G9" s="14">
        <f t="shared" si="0"/>
        <v>1950</v>
      </c>
    </row>
    <row r="10" ht="36" spans="1:7">
      <c r="A10" s="5">
        <v>8</v>
      </c>
      <c r="B10" s="10" t="s">
        <v>23</v>
      </c>
      <c r="C10" s="11" t="s">
        <v>24</v>
      </c>
      <c r="D10" s="12" t="s">
        <v>11</v>
      </c>
      <c r="E10" s="10">
        <v>1</v>
      </c>
      <c r="F10" s="10">
        <v>304</v>
      </c>
      <c r="G10" s="14">
        <f t="shared" si="0"/>
        <v>304</v>
      </c>
    </row>
    <row r="11" ht="60" spans="1:7">
      <c r="A11" s="5">
        <v>9</v>
      </c>
      <c r="B11" s="10" t="s">
        <v>25</v>
      </c>
      <c r="C11" s="15" t="s">
        <v>26</v>
      </c>
      <c r="D11" s="12" t="s">
        <v>16</v>
      </c>
      <c r="E11" s="10">
        <v>1</v>
      </c>
      <c r="F11" s="10">
        <v>2079</v>
      </c>
      <c r="G11" s="14">
        <f t="shared" si="0"/>
        <v>2079</v>
      </c>
    </row>
    <row r="12" ht="48" spans="1:7">
      <c r="A12" s="5">
        <v>10</v>
      </c>
      <c r="B12" s="10" t="s">
        <v>27</v>
      </c>
      <c r="C12" s="16" t="s">
        <v>28</v>
      </c>
      <c r="D12" s="12" t="s">
        <v>16</v>
      </c>
      <c r="E12" s="10">
        <v>1</v>
      </c>
      <c r="F12" s="10">
        <v>2980</v>
      </c>
      <c r="G12" s="14">
        <f t="shared" si="0"/>
        <v>2980</v>
      </c>
    </row>
    <row r="13" ht="66" customHeight="1" spans="1:7">
      <c r="A13" s="5">
        <v>11</v>
      </c>
      <c r="B13" s="10" t="s">
        <v>29</v>
      </c>
      <c r="C13" s="11" t="s">
        <v>30</v>
      </c>
      <c r="D13" s="12" t="s">
        <v>16</v>
      </c>
      <c r="E13" s="10">
        <v>1</v>
      </c>
      <c r="F13" s="10">
        <v>1590</v>
      </c>
      <c r="G13" s="14">
        <f t="shared" si="0"/>
        <v>1590</v>
      </c>
    </row>
    <row r="14" ht="60" spans="1:7">
      <c r="A14" s="5">
        <v>12</v>
      </c>
      <c r="B14" s="10" t="s">
        <v>31</v>
      </c>
      <c r="C14" s="15" t="s">
        <v>32</v>
      </c>
      <c r="D14" s="12" t="s">
        <v>16</v>
      </c>
      <c r="E14" s="10">
        <v>2</v>
      </c>
      <c r="F14" s="10">
        <v>420</v>
      </c>
      <c r="G14" s="14">
        <f t="shared" si="0"/>
        <v>840</v>
      </c>
    </row>
    <row r="15" ht="60" spans="1:7">
      <c r="A15" s="5">
        <v>13</v>
      </c>
      <c r="B15" s="10" t="s">
        <v>33</v>
      </c>
      <c r="C15" s="11" t="s">
        <v>34</v>
      </c>
      <c r="D15" s="12" t="s">
        <v>11</v>
      </c>
      <c r="E15" s="10">
        <v>1</v>
      </c>
      <c r="F15" s="10">
        <v>2587</v>
      </c>
      <c r="G15" s="14">
        <f t="shared" si="0"/>
        <v>2587</v>
      </c>
    </row>
    <row r="16" ht="56.25" spans="1:7">
      <c r="A16" s="5">
        <v>14</v>
      </c>
      <c r="B16" s="5" t="s">
        <v>35</v>
      </c>
      <c r="C16" s="17" t="s">
        <v>36</v>
      </c>
      <c r="D16" s="5" t="s">
        <v>11</v>
      </c>
      <c r="E16" s="5">
        <v>1</v>
      </c>
      <c r="F16" s="5">
        <v>378</v>
      </c>
      <c r="G16" s="14">
        <f t="shared" si="0"/>
        <v>378</v>
      </c>
    </row>
    <row r="17" ht="37.5" spans="1:7">
      <c r="A17" s="5">
        <v>15</v>
      </c>
      <c r="B17" s="5" t="s">
        <v>37</v>
      </c>
      <c r="C17" s="17" t="s">
        <v>38</v>
      </c>
      <c r="D17" s="5" t="s">
        <v>11</v>
      </c>
      <c r="E17" s="5">
        <v>1</v>
      </c>
      <c r="F17" s="5">
        <v>945</v>
      </c>
      <c r="G17" s="14">
        <f t="shared" si="0"/>
        <v>945</v>
      </c>
    </row>
    <row r="18" ht="56.25" spans="1:7">
      <c r="A18" s="5">
        <v>17</v>
      </c>
      <c r="B18" s="5" t="s">
        <v>39</v>
      </c>
      <c r="C18" s="18" t="s">
        <v>40</v>
      </c>
      <c r="D18" s="10" t="s">
        <v>41</v>
      </c>
      <c r="E18" s="10">
        <v>1</v>
      </c>
      <c r="F18" s="5">
        <v>1450</v>
      </c>
      <c r="G18" s="14">
        <f t="shared" si="0"/>
        <v>1450</v>
      </c>
    </row>
    <row r="19" ht="72" spans="1:7">
      <c r="A19" s="5">
        <v>18</v>
      </c>
      <c r="B19" s="5" t="s">
        <v>42</v>
      </c>
      <c r="C19" s="17" t="s">
        <v>43</v>
      </c>
      <c r="D19" s="5" t="s">
        <v>11</v>
      </c>
      <c r="E19" s="5">
        <v>1</v>
      </c>
      <c r="F19" s="5">
        <v>5914</v>
      </c>
      <c r="G19" s="14">
        <f t="shared" si="0"/>
        <v>5914</v>
      </c>
    </row>
    <row r="20" ht="72" spans="1:7">
      <c r="A20" s="5">
        <v>19</v>
      </c>
      <c r="B20" s="5" t="s">
        <v>44</v>
      </c>
      <c r="C20" s="17" t="s">
        <v>45</v>
      </c>
      <c r="D20" s="5" t="s">
        <v>11</v>
      </c>
      <c r="E20" s="5">
        <v>2</v>
      </c>
      <c r="F20" s="5">
        <v>5600</v>
      </c>
      <c r="G20" s="14">
        <f t="shared" si="0"/>
        <v>11200</v>
      </c>
    </row>
    <row r="21" ht="48" spans="1:7">
      <c r="A21" s="5">
        <v>21</v>
      </c>
      <c r="B21" s="5" t="s">
        <v>46</v>
      </c>
      <c r="C21" s="17" t="s">
        <v>47</v>
      </c>
      <c r="D21" s="5" t="s">
        <v>11</v>
      </c>
      <c r="E21" s="5">
        <v>1</v>
      </c>
      <c r="F21" s="5">
        <v>2800</v>
      </c>
      <c r="G21" s="14">
        <f t="shared" si="0"/>
        <v>2800</v>
      </c>
    </row>
    <row r="22" ht="51" customHeight="1" spans="1:7">
      <c r="A22" s="5">
        <v>22</v>
      </c>
      <c r="B22" s="5" t="s">
        <v>48</v>
      </c>
      <c r="C22" s="18" t="s">
        <v>49</v>
      </c>
      <c r="D22" s="10" t="s">
        <v>50</v>
      </c>
      <c r="E22" s="10">
        <v>8.5</v>
      </c>
      <c r="F22" s="10">
        <v>1646</v>
      </c>
      <c r="G22" s="14">
        <f t="shared" si="0"/>
        <v>13991</v>
      </c>
    </row>
    <row r="23" ht="60" spans="1:7">
      <c r="A23" s="5">
        <v>23</v>
      </c>
      <c r="B23" s="5" t="s">
        <v>51</v>
      </c>
      <c r="C23" s="17" t="s">
        <v>52</v>
      </c>
      <c r="D23" s="5" t="s">
        <v>16</v>
      </c>
      <c r="E23" s="5">
        <v>1</v>
      </c>
      <c r="F23" s="5">
        <v>8250</v>
      </c>
      <c r="G23" s="14">
        <f t="shared" si="0"/>
        <v>8250</v>
      </c>
    </row>
    <row r="24" ht="65" customHeight="1" spans="1:7">
      <c r="A24" s="5">
        <v>25</v>
      </c>
      <c r="B24" s="5" t="s">
        <v>53</v>
      </c>
      <c r="C24" s="17" t="s">
        <v>54</v>
      </c>
      <c r="D24" s="5" t="s">
        <v>11</v>
      </c>
      <c r="E24" s="5">
        <v>1</v>
      </c>
      <c r="F24" s="5">
        <v>1800</v>
      </c>
      <c r="G24" s="14">
        <f t="shared" si="0"/>
        <v>1800</v>
      </c>
    </row>
    <row r="25" ht="69" customHeight="1" spans="1:7">
      <c r="A25" s="5">
        <v>26</v>
      </c>
      <c r="B25" s="5" t="s">
        <v>55</v>
      </c>
      <c r="C25" s="17" t="s">
        <v>56</v>
      </c>
      <c r="D25" s="5" t="s">
        <v>11</v>
      </c>
      <c r="E25" s="5">
        <v>1</v>
      </c>
      <c r="F25" s="5">
        <v>450</v>
      </c>
      <c r="G25" s="14">
        <f t="shared" si="0"/>
        <v>450</v>
      </c>
    </row>
    <row r="26" ht="70" customHeight="1" spans="1:7">
      <c r="A26" s="5">
        <v>27</v>
      </c>
      <c r="B26" s="10" t="s">
        <v>57</v>
      </c>
      <c r="C26" s="11" t="s">
        <v>58</v>
      </c>
      <c r="D26" s="12" t="s">
        <v>11</v>
      </c>
      <c r="E26" s="10">
        <v>2</v>
      </c>
      <c r="F26" s="10">
        <v>1470</v>
      </c>
      <c r="G26" s="14">
        <f t="shared" si="0"/>
        <v>2940</v>
      </c>
    </row>
    <row r="27" ht="37.5" spans="1:7">
      <c r="A27" s="5">
        <v>28</v>
      </c>
      <c r="B27" s="10" t="s">
        <v>59</v>
      </c>
      <c r="C27" s="11" t="s">
        <v>60</v>
      </c>
      <c r="D27" s="12" t="s">
        <v>11</v>
      </c>
      <c r="E27" s="10">
        <v>2</v>
      </c>
      <c r="F27" s="10">
        <v>180</v>
      </c>
      <c r="G27" s="14">
        <f t="shared" si="0"/>
        <v>360</v>
      </c>
    </row>
    <row r="28" ht="37.5" spans="1:7">
      <c r="A28" s="5">
        <v>29</v>
      </c>
      <c r="B28" s="10" t="s">
        <v>59</v>
      </c>
      <c r="C28" s="11" t="s">
        <v>61</v>
      </c>
      <c r="D28" s="12" t="s">
        <v>11</v>
      </c>
      <c r="E28" s="10">
        <v>10</v>
      </c>
      <c r="F28" s="10">
        <v>85</v>
      </c>
      <c r="G28" s="14">
        <f t="shared" si="0"/>
        <v>850</v>
      </c>
    </row>
    <row r="29" ht="37.5" spans="1:7">
      <c r="A29" s="5">
        <v>30</v>
      </c>
      <c r="B29" s="10" t="s">
        <v>59</v>
      </c>
      <c r="C29" s="11" t="s">
        <v>62</v>
      </c>
      <c r="D29" s="12" t="s">
        <v>11</v>
      </c>
      <c r="E29" s="10">
        <v>14</v>
      </c>
      <c r="F29" s="10">
        <v>27</v>
      </c>
      <c r="G29" s="14">
        <f t="shared" si="0"/>
        <v>378</v>
      </c>
    </row>
    <row r="30" ht="36" spans="1:7">
      <c r="A30" s="5">
        <v>31</v>
      </c>
      <c r="B30" s="5" t="s">
        <v>63</v>
      </c>
      <c r="C30" s="18" t="s">
        <v>64</v>
      </c>
      <c r="D30" s="12" t="s">
        <v>11</v>
      </c>
      <c r="E30" s="10">
        <v>2</v>
      </c>
      <c r="F30" s="10">
        <v>160</v>
      </c>
      <c r="G30" s="14">
        <f t="shared" si="0"/>
        <v>320</v>
      </c>
    </row>
    <row r="31" ht="60" spans="1:7">
      <c r="A31" s="5">
        <v>32</v>
      </c>
      <c r="B31" s="10" t="s">
        <v>65</v>
      </c>
      <c r="C31" s="11" t="s">
        <v>66</v>
      </c>
      <c r="D31" s="12" t="s">
        <v>11</v>
      </c>
      <c r="E31" s="10">
        <v>1</v>
      </c>
      <c r="F31" s="10">
        <v>168</v>
      </c>
      <c r="G31" s="14">
        <f t="shared" si="0"/>
        <v>168</v>
      </c>
    </row>
    <row r="32" ht="60" spans="1:7">
      <c r="A32" s="5">
        <v>33</v>
      </c>
      <c r="B32" s="10" t="s">
        <v>65</v>
      </c>
      <c r="C32" s="11" t="s">
        <v>67</v>
      </c>
      <c r="D32" s="12" t="s">
        <v>11</v>
      </c>
      <c r="E32" s="10">
        <v>2</v>
      </c>
      <c r="F32" s="10">
        <v>160</v>
      </c>
      <c r="G32" s="14">
        <f t="shared" si="0"/>
        <v>320</v>
      </c>
    </row>
    <row r="33" ht="60" spans="1:7">
      <c r="A33" s="5">
        <v>34</v>
      </c>
      <c r="B33" s="10" t="s">
        <v>68</v>
      </c>
      <c r="C33" s="11" t="s">
        <v>69</v>
      </c>
      <c r="D33" s="12" t="s">
        <v>11</v>
      </c>
      <c r="E33" s="10">
        <v>1</v>
      </c>
      <c r="F33" s="10">
        <v>870</v>
      </c>
      <c r="G33" s="14">
        <f t="shared" si="0"/>
        <v>870</v>
      </c>
    </row>
    <row r="34" ht="60" spans="1:7">
      <c r="A34" s="5">
        <v>35</v>
      </c>
      <c r="B34" s="10" t="s">
        <v>68</v>
      </c>
      <c r="C34" s="11" t="s">
        <v>70</v>
      </c>
      <c r="D34" s="12" t="s">
        <v>11</v>
      </c>
      <c r="E34" s="10">
        <v>1</v>
      </c>
      <c r="F34" s="10">
        <v>580</v>
      </c>
      <c r="G34" s="14">
        <f t="shared" si="0"/>
        <v>580</v>
      </c>
    </row>
    <row r="35" ht="36" spans="1:7">
      <c r="A35" s="5">
        <v>36</v>
      </c>
      <c r="B35" s="10" t="s">
        <v>71</v>
      </c>
      <c r="C35" s="11" t="s">
        <v>72</v>
      </c>
      <c r="D35" s="12" t="s">
        <v>73</v>
      </c>
      <c r="E35" s="10">
        <v>5</v>
      </c>
      <c r="F35" s="10">
        <v>25</v>
      </c>
      <c r="G35" s="14">
        <f t="shared" si="0"/>
        <v>125</v>
      </c>
    </row>
    <row r="36" ht="24" spans="1:7">
      <c r="A36" s="5">
        <v>37</v>
      </c>
      <c r="B36" s="10" t="s">
        <v>74</v>
      </c>
      <c r="C36" s="11" t="s">
        <v>75</v>
      </c>
      <c r="D36" s="12" t="s">
        <v>73</v>
      </c>
      <c r="E36" s="10">
        <v>4</v>
      </c>
      <c r="F36" s="10">
        <v>45</v>
      </c>
      <c r="G36" s="14">
        <f t="shared" si="0"/>
        <v>180</v>
      </c>
    </row>
    <row r="37" ht="36" spans="1:7">
      <c r="A37" s="5">
        <v>38</v>
      </c>
      <c r="B37" s="10" t="s">
        <v>76</v>
      </c>
      <c r="C37" s="11" t="s">
        <v>77</v>
      </c>
      <c r="D37" s="12" t="s">
        <v>11</v>
      </c>
      <c r="E37" s="10">
        <v>3</v>
      </c>
      <c r="F37" s="10">
        <v>43</v>
      </c>
      <c r="G37" s="14">
        <f t="shared" si="0"/>
        <v>129</v>
      </c>
    </row>
    <row r="38" ht="24" spans="1:7">
      <c r="A38" s="5">
        <v>39</v>
      </c>
      <c r="B38" s="10" t="s">
        <v>78</v>
      </c>
      <c r="C38" s="11" t="s">
        <v>79</v>
      </c>
      <c r="D38" s="12" t="s">
        <v>11</v>
      </c>
      <c r="E38" s="10">
        <v>2</v>
      </c>
      <c r="F38" s="10">
        <v>229</v>
      </c>
      <c r="G38" s="14">
        <f t="shared" si="0"/>
        <v>458</v>
      </c>
    </row>
    <row r="39" ht="24" spans="1:7">
      <c r="A39" s="5">
        <v>40</v>
      </c>
      <c r="B39" s="10" t="s">
        <v>80</v>
      </c>
      <c r="C39" s="11" t="s">
        <v>81</v>
      </c>
      <c r="D39" s="12" t="s">
        <v>73</v>
      </c>
      <c r="E39" s="10">
        <v>4</v>
      </c>
      <c r="F39" s="10">
        <v>129</v>
      </c>
      <c r="G39" s="14">
        <f t="shared" si="0"/>
        <v>516</v>
      </c>
    </row>
    <row r="40" ht="24" spans="1:7">
      <c r="A40" s="5">
        <v>41</v>
      </c>
      <c r="B40" s="10" t="s">
        <v>82</v>
      </c>
      <c r="C40" s="11" t="s">
        <v>83</v>
      </c>
      <c r="D40" s="12" t="s">
        <v>73</v>
      </c>
      <c r="E40" s="10">
        <v>1</v>
      </c>
      <c r="F40" s="10">
        <v>165</v>
      </c>
      <c r="G40" s="14">
        <f t="shared" si="0"/>
        <v>165</v>
      </c>
    </row>
    <row r="41" ht="24" spans="1:7">
      <c r="A41" s="5">
        <v>42</v>
      </c>
      <c r="B41" s="10" t="s">
        <v>84</v>
      </c>
      <c r="C41" s="11" t="s">
        <v>85</v>
      </c>
      <c r="D41" s="12" t="s">
        <v>11</v>
      </c>
      <c r="E41" s="10">
        <v>20</v>
      </c>
      <c r="F41" s="10">
        <v>37</v>
      </c>
      <c r="G41" s="14">
        <f t="shared" si="0"/>
        <v>740</v>
      </c>
    </row>
    <row r="42" ht="24" spans="1:7">
      <c r="A42" s="5">
        <v>43</v>
      </c>
      <c r="B42" s="10" t="s">
        <v>86</v>
      </c>
      <c r="C42" s="11" t="s">
        <v>87</v>
      </c>
      <c r="D42" s="12" t="s">
        <v>11</v>
      </c>
      <c r="E42" s="10">
        <v>60</v>
      </c>
      <c r="F42" s="10">
        <v>35</v>
      </c>
      <c r="G42" s="14">
        <f t="shared" si="0"/>
        <v>2100</v>
      </c>
    </row>
    <row r="43" ht="24" spans="1:7">
      <c r="A43" s="5">
        <v>44</v>
      </c>
      <c r="B43" s="10" t="s">
        <v>88</v>
      </c>
      <c r="C43" s="11" t="s">
        <v>89</v>
      </c>
      <c r="D43" s="12" t="s">
        <v>11</v>
      </c>
      <c r="E43" s="10">
        <v>50</v>
      </c>
      <c r="F43" s="10">
        <v>25</v>
      </c>
      <c r="G43" s="14">
        <f t="shared" si="0"/>
        <v>1250</v>
      </c>
    </row>
    <row r="44" ht="24" spans="1:7">
      <c r="A44" s="5">
        <v>45</v>
      </c>
      <c r="B44" s="10" t="s">
        <v>90</v>
      </c>
      <c r="C44" s="11" t="s">
        <v>91</v>
      </c>
      <c r="D44" s="12" t="s">
        <v>11</v>
      </c>
      <c r="E44" s="10">
        <v>8</v>
      </c>
      <c r="F44" s="10">
        <v>15</v>
      </c>
      <c r="G44" s="14">
        <f t="shared" si="0"/>
        <v>120</v>
      </c>
    </row>
    <row r="45" ht="24" spans="1:7">
      <c r="A45" s="5">
        <v>46</v>
      </c>
      <c r="B45" s="10" t="s">
        <v>92</v>
      </c>
      <c r="C45" s="11" t="s">
        <v>93</v>
      </c>
      <c r="D45" s="12" t="s">
        <v>11</v>
      </c>
      <c r="E45" s="10">
        <v>10</v>
      </c>
      <c r="F45" s="10">
        <v>35</v>
      </c>
      <c r="G45" s="14">
        <f t="shared" si="0"/>
        <v>350</v>
      </c>
    </row>
    <row r="46" ht="24" spans="1:7">
      <c r="A46" s="5">
        <v>47</v>
      </c>
      <c r="B46" s="10" t="s">
        <v>94</v>
      </c>
      <c r="C46" s="11" t="s">
        <v>95</v>
      </c>
      <c r="D46" s="12" t="s">
        <v>11</v>
      </c>
      <c r="E46" s="10">
        <v>10</v>
      </c>
      <c r="F46" s="10">
        <v>7</v>
      </c>
      <c r="G46" s="14">
        <f t="shared" si="0"/>
        <v>70</v>
      </c>
    </row>
    <row r="47" ht="24" spans="1:7">
      <c r="A47" s="5">
        <v>48</v>
      </c>
      <c r="B47" s="10" t="s">
        <v>96</v>
      </c>
      <c r="C47" s="11" t="s">
        <v>97</v>
      </c>
      <c r="D47" s="12" t="s">
        <v>11</v>
      </c>
      <c r="E47" s="10">
        <v>60</v>
      </c>
      <c r="F47" s="10">
        <v>8.8</v>
      </c>
      <c r="G47" s="14">
        <f t="shared" si="0"/>
        <v>528</v>
      </c>
    </row>
    <row r="48" ht="24" spans="1:7">
      <c r="A48" s="5">
        <v>49</v>
      </c>
      <c r="B48" s="10" t="s">
        <v>98</v>
      </c>
      <c r="C48" s="11" t="s">
        <v>99</v>
      </c>
      <c r="D48" s="12" t="s">
        <v>100</v>
      </c>
      <c r="E48" s="10">
        <v>100</v>
      </c>
      <c r="F48" s="10">
        <v>2.5</v>
      </c>
      <c r="G48" s="14">
        <f t="shared" si="0"/>
        <v>250</v>
      </c>
    </row>
    <row r="49" ht="36" spans="1:7">
      <c r="A49" s="5">
        <v>50</v>
      </c>
      <c r="B49" s="10" t="s">
        <v>101</v>
      </c>
      <c r="C49" s="11" t="s">
        <v>102</v>
      </c>
      <c r="D49" s="12" t="s">
        <v>11</v>
      </c>
      <c r="E49" s="10">
        <v>1</v>
      </c>
      <c r="F49" s="10">
        <v>550</v>
      </c>
      <c r="G49" s="14">
        <f t="shared" si="0"/>
        <v>550</v>
      </c>
    </row>
    <row r="50" ht="56.25" spans="1:7">
      <c r="A50" s="5">
        <v>51</v>
      </c>
      <c r="B50" s="5" t="s">
        <v>103</v>
      </c>
      <c r="C50" s="17" t="s">
        <v>104</v>
      </c>
      <c r="D50" s="5" t="s">
        <v>11</v>
      </c>
      <c r="E50" s="5">
        <v>1</v>
      </c>
      <c r="F50" s="5">
        <v>950</v>
      </c>
      <c r="G50" s="14">
        <f t="shared" si="0"/>
        <v>950</v>
      </c>
    </row>
    <row r="51" ht="37.5" spans="1:7">
      <c r="A51" s="5">
        <v>52</v>
      </c>
      <c r="B51" s="5" t="s">
        <v>105</v>
      </c>
      <c r="C51" s="17" t="s">
        <v>106</v>
      </c>
      <c r="D51" s="5" t="s">
        <v>11</v>
      </c>
      <c r="E51" s="5">
        <v>150</v>
      </c>
      <c r="F51" s="5">
        <v>35</v>
      </c>
      <c r="G51" s="14">
        <f t="shared" si="0"/>
        <v>5250</v>
      </c>
    </row>
    <row r="52" ht="37.5" spans="1:7">
      <c r="A52" s="5">
        <v>53</v>
      </c>
      <c r="B52" s="5" t="s">
        <v>107</v>
      </c>
      <c r="C52" s="17" t="s">
        <v>108</v>
      </c>
      <c r="D52" s="5" t="s">
        <v>11</v>
      </c>
      <c r="E52" s="5">
        <v>1</v>
      </c>
      <c r="F52" s="5">
        <v>1850</v>
      </c>
      <c r="G52" s="14">
        <f t="shared" si="0"/>
        <v>1850</v>
      </c>
    </row>
    <row r="53" ht="37.5" spans="1:7">
      <c r="A53" s="5">
        <v>54</v>
      </c>
      <c r="B53" s="5" t="s">
        <v>109</v>
      </c>
      <c r="C53" s="17" t="s">
        <v>110</v>
      </c>
      <c r="D53" s="5" t="s">
        <v>11</v>
      </c>
      <c r="E53" s="5">
        <v>7</v>
      </c>
      <c r="F53" s="5">
        <v>63</v>
      </c>
      <c r="G53" s="14">
        <f t="shared" si="0"/>
        <v>441</v>
      </c>
    </row>
    <row r="54" ht="36" spans="1:7">
      <c r="A54" s="5">
        <v>55</v>
      </c>
      <c r="B54" s="5" t="s">
        <v>111</v>
      </c>
      <c r="C54" s="17" t="s">
        <v>112</v>
      </c>
      <c r="D54" s="5" t="s">
        <v>113</v>
      </c>
      <c r="E54" s="5">
        <v>18</v>
      </c>
      <c r="F54" s="5">
        <v>18</v>
      </c>
      <c r="G54" s="14">
        <f t="shared" si="0"/>
        <v>324</v>
      </c>
    </row>
    <row r="55" ht="18.75" spans="1:7">
      <c r="A55" s="5">
        <v>56</v>
      </c>
      <c r="B55" s="5" t="s">
        <v>63</v>
      </c>
      <c r="C55" s="17" t="s">
        <v>114</v>
      </c>
      <c r="D55" s="5" t="s">
        <v>11</v>
      </c>
      <c r="E55" s="5">
        <v>20</v>
      </c>
      <c r="F55" s="5">
        <v>72</v>
      </c>
      <c r="G55" s="14">
        <f t="shared" si="0"/>
        <v>1440</v>
      </c>
    </row>
    <row r="56" ht="37.5" spans="1:7">
      <c r="A56" s="5">
        <v>57</v>
      </c>
      <c r="B56" s="5" t="s">
        <v>115</v>
      </c>
      <c r="C56" s="17" t="s">
        <v>116</v>
      </c>
      <c r="D56" s="5" t="s">
        <v>11</v>
      </c>
      <c r="E56" s="5">
        <v>1</v>
      </c>
      <c r="F56" s="5">
        <v>780</v>
      </c>
      <c r="G56" s="14">
        <f t="shared" si="0"/>
        <v>780</v>
      </c>
    </row>
    <row r="57" ht="37.5" spans="1:7">
      <c r="A57" s="5">
        <v>59</v>
      </c>
      <c r="B57" s="5" t="s">
        <v>117</v>
      </c>
      <c r="C57" s="17" t="s">
        <v>118</v>
      </c>
      <c r="D57" s="5" t="s">
        <v>11</v>
      </c>
      <c r="E57" s="5">
        <v>12</v>
      </c>
      <c r="F57" s="5">
        <v>15</v>
      </c>
      <c r="G57" s="14">
        <f t="shared" si="0"/>
        <v>180</v>
      </c>
    </row>
    <row r="58" s="1" customFormat="1" ht="56.25" spans="1:7">
      <c r="A58" s="5">
        <v>60</v>
      </c>
      <c r="B58" s="5" t="s">
        <v>119</v>
      </c>
      <c r="C58" s="17" t="s">
        <v>120</v>
      </c>
      <c r="D58" s="5" t="s">
        <v>121</v>
      </c>
      <c r="E58" s="5">
        <v>19</v>
      </c>
      <c r="F58" s="5">
        <v>20</v>
      </c>
      <c r="G58" s="19">
        <f t="shared" si="0"/>
        <v>380</v>
      </c>
    </row>
    <row r="59" ht="37.5" spans="1:7">
      <c r="A59" s="5">
        <v>62</v>
      </c>
      <c r="B59" s="5" t="s">
        <v>122</v>
      </c>
      <c r="C59" s="17" t="s">
        <v>123</v>
      </c>
      <c r="D59" s="5" t="s">
        <v>41</v>
      </c>
      <c r="E59" s="5">
        <v>2</v>
      </c>
      <c r="F59" s="5">
        <v>1150</v>
      </c>
      <c r="G59" s="14">
        <f t="shared" si="0"/>
        <v>2300</v>
      </c>
    </row>
    <row r="60" ht="36" spans="1:7">
      <c r="A60" s="5">
        <v>63</v>
      </c>
      <c r="B60" s="5" t="s">
        <v>124</v>
      </c>
      <c r="C60" s="17" t="s">
        <v>125</v>
      </c>
      <c r="D60" s="5" t="s">
        <v>11</v>
      </c>
      <c r="E60" s="5">
        <v>1</v>
      </c>
      <c r="F60" s="5">
        <v>650</v>
      </c>
      <c r="G60" s="14">
        <f t="shared" si="0"/>
        <v>650</v>
      </c>
    </row>
    <row r="61" s="2" customFormat="1" ht="36" spans="1:7">
      <c r="A61" s="5">
        <v>64</v>
      </c>
      <c r="B61" s="5" t="s">
        <v>71</v>
      </c>
      <c r="C61" s="17" t="s">
        <v>126</v>
      </c>
      <c r="D61" s="5" t="s">
        <v>11</v>
      </c>
      <c r="E61" s="5">
        <v>4</v>
      </c>
      <c r="F61" s="5">
        <v>23</v>
      </c>
      <c r="G61" s="19">
        <f t="shared" si="0"/>
        <v>92</v>
      </c>
    </row>
    <row r="62" ht="37.5" spans="1:7">
      <c r="A62" s="5">
        <v>65</v>
      </c>
      <c r="B62" s="5" t="s">
        <v>127</v>
      </c>
      <c r="C62" s="17" t="s">
        <v>128</v>
      </c>
      <c r="D62" s="5" t="s">
        <v>11</v>
      </c>
      <c r="E62" s="5">
        <v>3</v>
      </c>
      <c r="F62" s="5">
        <v>52</v>
      </c>
      <c r="G62" s="14">
        <f t="shared" si="0"/>
        <v>156</v>
      </c>
    </row>
    <row r="63" ht="36" spans="1:7">
      <c r="A63" s="5">
        <v>66</v>
      </c>
      <c r="B63" s="5" t="s">
        <v>129</v>
      </c>
      <c r="C63" s="17" t="s">
        <v>130</v>
      </c>
      <c r="D63" s="5" t="s">
        <v>73</v>
      </c>
      <c r="E63" s="5">
        <v>2</v>
      </c>
      <c r="F63" s="5">
        <v>95</v>
      </c>
      <c r="G63" s="14">
        <f t="shared" si="0"/>
        <v>190</v>
      </c>
    </row>
    <row r="64" ht="36" spans="1:7">
      <c r="A64" s="5">
        <v>67</v>
      </c>
      <c r="B64" s="5" t="s">
        <v>131</v>
      </c>
      <c r="C64" s="17" t="s">
        <v>132</v>
      </c>
      <c r="D64" s="5" t="s">
        <v>11</v>
      </c>
      <c r="E64" s="5">
        <v>2</v>
      </c>
      <c r="F64" s="5">
        <v>42</v>
      </c>
      <c r="G64" s="14">
        <f t="shared" si="0"/>
        <v>84</v>
      </c>
    </row>
    <row r="65" ht="37.5" spans="1:7">
      <c r="A65" s="5">
        <v>68</v>
      </c>
      <c r="B65" s="5" t="s">
        <v>133</v>
      </c>
      <c r="C65" s="17" t="s">
        <v>134</v>
      </c>
      <c r="D65" s="5" t="s">
        <v>11</v>
      </c>
      <c r="E65" s="5">
        <v>10</v>
      </c>
      <c r="F65" s="5">
        <v>32</v>
      </c>
      <c r="G65" s="14">
        <f t="shared" si="0"/>
        <v>320</v>
      </c>
    </row>
    <row r="66" ht="36" spans="1:7">
      <c r="A66" s="5">
        <v>69</v>
      </c>
      <c r="B66" s="5" t="s">
        <v>135</v>
      </c>
      <c r="C66" s="17" t="s">
        <v>136</v>
      </c>
      <c r="D66" s="5" t="s">
        <v>11</v>
      </c>
      <c r="E66" s="5">
        <v>2</v>
      </c>
      <c r="F66" s="5">
        <v>320</v>
      </c>
      <c r="G66" s="14">
        <f t="shared" si="0"/>
        <v>640</v>
      </c>
    </row>
    <row r="67" ht="40" customHeight="1" spans="1:7">
      <c r="A67" s="5">
        <v>70</v>
      </c>
      <c r="B67" s="5" t="s">
        <v>137</v>
      </c>
      <c r="C67" s="17" t="s">
        <v>138</v>
      </c>
      <c r="D67" s="5" t="s">
        <v>139</v>
      </c>
      <c r="E67" s="5">
        <v>20</v>
      </c>
      <c r="F67" s="5">
        <v>36</v>
      </c>
      <c r="G67" s="14">
        <f t="shared" si="0"/>
        <v>720</v>
      </c>
    </row>
    <row r="68" ht="36" spans="1:7">
      <c r="A68" s="5">
        <v>71</v>
      </c>
      <c r="B68" s="5" t="s">
        <v>140</v>
      </c>
      <c r="C68" s="17" t="s">
        <v>141</v>
      </c>
      <c r="D68" s="5" t="s">
        <v>11</v>
      </c>
      <c r="E68" s="5">
        <v>3</v>
      </c>
      <c r="F68" s="5">
        <v>78</v>
      </c>
      <c r="G68" s="14">
        <f t="shared" si="0"/>
        <v>234</v>
      </c>
    </row>
    <row r="69" ht="48" spans="1:7">
      <c r="A69" s="5">
        <v>72</v>
      </c>
      <c r="B69" s="5" t="s">
        <v>142</v>
      </c>
      <c r="C69" s="17" t="s">
        <v>143</v>
      </c>
      <c r="D69" s="5" t="s">
        <v>11</v>
      </c>
      <c r="E69" s="5">
        <v>1</v>
      </c>
      <c r="F69" s="5">
        <v>680</v>
      </c>
      <c r="G69" s="14">
        <f>F69*E69</f>
        <v>680</v>
      </c>
    </row>
    <row r="70" ht="36" spans="1:7">
      <c r="A70" s="5">
        <v>74</v>
      </c>
      <c r="B70" s="10" t="s">
        <v>144</v>
      </c>
      <c r="C70" s="11" t="s">
        <v>145</v>
      </c>
      <c r="D70" s="12" t="s">
        <v>11</v>
      </c>
      <c r="E70" s="10">
        <v>5</v>
      </c>
      <c r="F70" s="10">
        <v>80</v>
      </c>
      <c r="G70" s="14">
        <f>F70*E70</f>
        <v>400</v>
      </c>
    </row>
    <row r="71" ht="24" spans="1:7">
      <c r="A71" s="5">
        <v>75</v>
      </c>
      <c r="B71" s="5" t="s">
        <v>146</v>
      </c>
      <c r="C71" s="17" t="s">
        <v>147</v>
      </c>
      <c r="D71" s="5" t="s">
        <v>11</v>
      </c>
      <c r="E71" s="5">
        <v>5</v>
      </c>
      <c r="F71" s="5">
        <v>40</v>
      </c>
      <c r="G71" s="14">
        <f>F71*E71</f>
        <v>200</v>
      </c>
    </row>
    <row r="72" ht="36" spans="1:7">
      <c r="A72" s="5">
        <v>76</v>
      </c>
      <c r="B72" s="5" t="s">
        <v>148</v>
      </c>
      <c r="C72" s="17" t="s">
        <v>149</v>
      </c>
      <c r="D72" s="5" t="s">
        <v>11</v>
      </c>
      <c r="E72" s="5">
        <v>60</v>
      </c>
      <c r="F72" s="5">
        <v>55</v>
      </c>
      <c r="G72" s="14">
        <f>F72*E72</f>
        <v>3300</v>
      </c>
    </row>
    <row r="73" ht="24" spans="1:7">
      <c r="A73" s="5">
        <v>77</v>
      </c>
      <c r="B73" s="5" t="s">
        <v>146</v>
      </c>
      <c r="C73" s="17" t="s">
        <v>150</v>
      </c>
      <c r="D73" s="5" t="s">
        <v>11</v>
      </c>
      <c r="E73" s="5">
        <v>5</v>
      </c>
      <c r="F73" s="5">
        <v>40</v>
      </c>
      <c r="G73" s="14">
        <f t="shared" ref="G73" si="1">F73*E73</f>
        <v>200</v>
      </c>
    </row>
    <row r="74" ht="36.75" spans="1:7">
      <c r="A74" s="5">
        <v>78</v>
      </c>
      <c r="B74" s="5" t="s">
        <v>151</v>
      </c>
      <c r="C74" s="17" t="s">
        <v>152</v>
      </c>
      <c r="D74" s="5" t="s">
        <v>16</v>
      </c>
      <c r="E74" s="5">
        <v>1</v>
      </c>
      <c r="F74" s="5">
        <v>5000</v>
      </c>
      <c r="G74" s="14">
        <v>5000</v>
      </c>
    </row>
    <row r="75" ht="48" customHeight="1" spans="1:7">
      <c r="A75" s="20" t="s">
        <v>153</v>
      </c>
      <c r="B75" s="20"/>
      <c r="C75" s="21">
        <f>G75</f>
        <v>121625</v>
      </c>
      <c r="D75" s="22"/>
      <c r="E75" s="22"/>
      <c r="F75" s="23"/>
      <c r="G75" s="24">
        <f>SUM(G4:G74)</f>
        <v>121625</v>
      </c>
    </row>
    <row r="76" ht="33" customHeight="1" spans="1:7">
      <c r="A76" s="25" t="s">
        <v>154</v>
      </c>
      <c r="B76" s="26"/>
      <c r="C76" s="26"/>
      <c r="D76" s="26"/>
      <c r="E76" s="26"/>
      <c r="F76" s="26"/>
      <c r="G76" s="27"/>
    </row>
  </sheetData>
  <mergeCells count="5">
    <mergeCell ref="A1:G1"/>
    <mergeCell ref="B2:E2"/>
    <mergeCell ref="A75:B75"/>
    <mergeCell ref="A76:G76"/>
    <mergeCell ref="A2:A3"/>
  </mergeCells>
  <pageMargins left="0.751388888888889" right="0.747916666666667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清风</cp:lastModifiedBy>
  <dcterms:created xsi:type="dcterms:W3CDTF">2022-09-14T00:45:00Z</dcterms:created>
  <dcterms:modified xsi:type="dcterms:W3CDTF">2025-05-14T09:03:54Z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41867E9ABF5E4448B7E4D010C3D03981_13</vt:lpwstr>
  </property>
  <property fmtid="{D5CDD505-2E9C-101B-9397-08002B2CF9AE}" pid="3" name="KSOProductBuildVer">
    <vt:lpwstr>2052-12.1.0.20784</vt:lpwstr>
  </property>
</Properties>
</file>