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3"/>
  </bookViews>
  <sheets>
    <sheet name="清单汇总表" sheetId="8" r:id="rId1"/>
    <sheet name="户外运动小器械" sheetId="2" r:id="rId2"/>
    <sheet name="户外游戏材料" sheetId="3" r:id="rId3"/>
    <sheet name="户外游乐设施" sheetId="5" r:id="rId4"/>
  </sheets>
  <externalReferences>
    <externalReference r:id="rId5"/>
    <externalReference r:id="rId6"/>
  </externalReferences>
  <definedNames>
    <definedName name="_x_f038a">[1]options!$C$46</definedName>
    <definedName name="_x_f039a">[1]options!$C$47</definedName>
    <definedName name="_x_f040a">[1]options!$C$48</definedName>
    <definedName name="_x_f041a">[1]options!$C$49</definedName>
    <definedName name="fdtlimagecell">[2]template!$H$45</definedName>
    <definedName name="fCNName">[2]options!$C$26</definedName>
    <definedName name="fGoodsCode">[2]options!$C$17</definedName>
    <definedName name="fDataDesc">[2]options!$C$41</definedName>
    <definedName name="fGoodsNameSize">[2]options!$C$20</definedName>
    <definedName name="fcontractno">[2]options!$C$30</definedName>
    <definedName name="_x_f001">[2]options!$C$28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<sst xmlns="http://schemas.openxmlformats.org/spreadsheetml/2006/main" count="352" uniqueCount="247">
  <si>
    <t>序号</t>
  </si>
  <si>
    <t>项目名称</t>
  </si>
  <si>
    <t>预算金额</t>
  </si>
  <si>
    <t>户外运动小器械</t>
  </si>
  <si>
    <t>户外游戏材料</t>
  </si>
  <si>
    <t>户外游乐设施</t>
  </si>
  <si>
    <t>合计</t>
  </si>
  <si>
    <t>产品名称</t>
  </si>
  <si>
    <t>产品规格</t>
  </si>
  <si>
    <t>数量</t>
  </si>
  <si>
    <t>单价</t>
  </si>
  <si>
    <t>投标产品技术参数</t>
  </si>
  <si>
    <t>偏离程度（满足/响应或正偏离/负偏离）</t>
  </si>
  <si>
    <t>投标单价（元）</t>
  </si>
  <si>
    <t>合计（元）</t>
  </si>
  <si>
    <t>备注</t>
  </si>
  <si>
    <t>滚铁环（铁质）</t>
  </si>
  <si>
    <t>1.规格：铁环直径37cm，粗0.5cm
2.材质：金属
3.数量：1套（含4个铁环）
1.规格：推杆长57cm，直径0.43cm
2.材质：推杆为金属，手柄为木质
3.数量：1套（含4个推杆）</t>
  </si>
  <si>
    <t>滚铁环（塑料）</t>
  </si>
  <si>
    <t>1.规格：塑料环直径38cm；手柄伸缩杆长73.8cm
2.材质：塑料环为塑料，手柄为金属+海绵+塑料
3.数量：1套（含4个塑料环+4个海绵手柄）</t>
  </si>
  <si>
    <t>粽子球</t>
  </si>
  <si>
    <t xml:space="preserve">1.规格：直径13cm
2.材质：PU
</t>
  </si>
  <si>
    <t>捶丸球杆</t>
  </si>
  <si>
    <t>长80cm，2球杆，球门，木球，旗子各1个</t>
  </si>
  <si>
    <t>连接绳</t>
  </si>
  <si>
    <t>1.规格：长100cm，宽3cm；两端的魔术粘毛面各10cm，勾面各10cm
2.材质：魔术粘+编织带
3.数量：1套（含4个连接绳）</t>
  </si>
  <si>
    <t>高脚马</t>
  </si>
  <si>
    <t>1.规格：高140cm，直径3cm；脚踏长18cm，宽9cm，厚3.5cm，可调节高度
2.材质：松木
3.数量：（每套含2个高脚马）</t>
  </si>
  <si>
    <t>甩龙套装</t>
  </si>
  <si>
    <t>1.规格：龙身长300cm，甩杆长44.5cm
2.材质：布+金属杆
3.数量：1套（每套含1条布龙+1根甩杆）</t>
  </si>
  <si>
    <t>皮筋</t>
  </si>
  <si>
    <t>1.规格：宽1cm，厚0.2cm，长450cm
2.材质：橡筋
3.数量：1套（含8根皮筋）</t>
  </si>
  <si>
    <t>小头三毛球</t>
  </si>
  <si>
    <t>1.规格：球头直径1.55cm，羽毛长约10cm
2.材质：高弹橡胶，鸭毛
3.数量：1套（含10个小头三毛球）</t>
  </si>
  <si>
    <t>大头三毛球</t>
  </si>
  <si>
    <t>1.规格：球头直径3.5cm，羽毛长约10cm
2.材质：海绵头，鸭毛
3.数量：1套（含10个大头三毛球）</t>
  </si>
  <si>
    <t>流星沙包</t>
  </si>
  <si>
    <t>1.规格：长90cm，球头直径9.5cm
2.材质：布料+密胺
3.数量：1套（含4个流星沙包）</t>
  </si>
  <si>
    <t>投壶套装</t>
  </si>
  <si>
    <t>双耳壶</t>
  </si>
  <si>
    <t>高35cm，木质</t>
  </si>
  <si>
    <t>箭矢</t>
  </si>
  <si>
    <t>规格：长35cm，十只</t>
  </si>
  <si>
    <t>箭靶</t>
  </si>
  <si>
    <t>箭靶直径41cm+支架总高86cm</t>
  </si>
  <si>
    <t>弓箭</t>
  </si>
  <si>
    <t>80cm弓+10支吸盘箭</t>
  </si>
  <si>
    <t>绳格</t>
  </si>
  <si>
    <t>环保pp材料 6米12节，固定式 4.5MM梯片 材质更厚实坚固</t>
  </si>
  <si>
    <t>打气筒</t>
  </si>
  <si>
    <t>优质钢管 20CM</t>
  </si>
  <si>
    <t>感统训练弹弹球</t>
  </si>
  <si>
    <t>韧性材质，不易断塑料圈，莱卡面料，直径，33CM，橡筋球:直径10CM。</t>
  </si>
  <si>
    <t>呼啦圈</t>
  </si>
  <si>
    <t>外直径40㎝</t>
  </si>
  <si>
    <t>沙包</t>
  </si>
  <si>
    <t>PU皮+塑料颗粒 5*5CM，单个重约45g</t>
  </si>
  <si>
    <t>跳绳</t>
  </si>
  <si>
    <t>塑料(聚氯乙烯) 长度: 2.8米，软珠，竹节跳绳</t>
  </si>
  <si>
    <t>袋鼠跳</t>
  </si>
  <si>
    <t>加厚牛津布面料 70*50CM，三色，数字1-6</t>
  </si>
  <si>
    <t>滑溜布</t>
  </si>
  <si>
    <t>尺寸：8m*1.4M，牛津布料，环保印染。</t>
  </si>
  <si>
    <t>加厚滑草垫</t>
  </si>
  <si>
    <t>尺寸：55cm*36M，升级加厚，耐磨柔软。</t>
  </si>
  <si>
    <t>滑雪车</t>
  </si>
  <si>
    <t>尺寸：65cm*42cm*12cm，带手刹带拉绳。</t>
  </si>
  <si>
    <t>乌龟壳</t>
  </si>
  <si>
    <t>ABS塑料 39CM</t>
  </si>
  <si>
    <t>感统训练抛接球</t>
  </si>
  <si>
    <t>软体塑料球孔，环保塑料。绳长：62CM。</t>
  </si>
  <si>
    <t>儿童软飞盘</t>
  </si>
  <si>
    <t>EVA泡沫材质，直径22*3CM</t>
  </si>
  <si>
    <t>沙水工具</t>
  </si>
  <si>
    <t>豪华34件套，ABS环保加厚材质。</t>
  </si>
  <si>
    <t>名称</t>
  </si>
  <si>
    <t>厚朴参数</t>
  </si>
  <si>
    <t>单位</t>
  </si>
  <si>
    <t>总价</t>
  </si>
  <si>
    <t>红砖系列</t>
  </si>
  <si>
    <t xml:space="preserve">
710件/套
砖块材质：外部：软塑料外皮，内部：黑色塑料内部部件
构成：
1）红色长方形240块，尺寸：12*6*3cm；
2）灰色长方形砖块160块，尺寸：12*6*3cm；
3）脏脏粉色长方形砖块80块，尺寸：12*6*3cm；
4)红色正方形砖块40块，尺寸：6*6*3cm；
5)红色三角形砖块20块，尺寸：12*6*3cm；
6)红色瓦片50块，尺寸：12cm×12cm。；
7)长方形大砖20块，尺寸：24cm×12cm×6cm；
8)连接插扣40个，尺寸：5.6cm
9)灰色大三角形20个，尺寸：12cm×3cm×12cm；
10)红色拼图砖20块，尺寸：12cm×3cm×12cm；
11)灰色圆弧砖20块，尺寸：外径18.5cm,内径9.8cm。</t>
  </si>
  <si>
    <t>套</t>
  </si>
  <si>
    <t>标志桶</t>
  </si>
  <si>
    <t>规格：桶高52cm、带孔、方形底座、100标志杆（10个桶 5根杆/套）
1.材质：采用环保塑料材质，耐冲击性好，耐磨耗性好，易着色，色彩丰富；
2.所有边缘棱角均打磨光滑，保障使用安全；
3.作用：可以锻炼幼儿的身体平衡能力，肢体协调性和勇气；
4.幼儿开展丰富多彩的户外游戏和体育活动，培养幼儿参加体育活动的兴趣和习惯，增强体质，提高对环境的适应能力。</t>
  </si>
  <si>
    <t>三轮脚踏车
(大号)</t>
  </si>
  <si>
    <t>规格：87*57*63cm
1.骨架采用优质镀锌钢管，抛丸喷砂后全部采用保护焊，机械抛光，经静电喷塑烤漆处理，外表光亮平滑色泽鲜艳；
2.把手、车轮采用优质橡胶，座椅等塑料件为环保型工程塑料，经精密模具一次成型，并经后期加工，韧性好、强度大，表面及边缘光滑圆润，无毛刺，不伤人；
3.脚踏轴采用镀锌圆钢，结实耐用；
4.产品色彩鲜艳，无毒无味，安全环保，防静电、抗紫外线，适合幼儿户外骑行训练。</t>
  </si>
  <si>
    <t>辆</t>
  </si>
  <si>
    <t>双人出租车</t>
  </si>
  <si>
    <t>规格：98*71*63cm
1.骨架采用优质镀锌钢管，抛丸喷砂后全部采用保护焊，机械抛光，经静电喷塑烤漆处理，外表光亮平滑色泽鲜艳；
2.把手、车轮采用优质橡胶，座椅等塑料件为环保型工程塑料，经精密模具一次成型，并经后期加工，韧性好、强度大，表面及边缘光滑圆润，无毛刺，不伤人；
3.脚踏轴采用镀锌圆钢，结实耐用；
4.产品色彩鲜艳，无毒无味，安全环保，防静电、抗紫外线，适合幼儿户外骑行训练。</t>
  </si>
  <si>
    <t>黄包车</t>
  </si>
  <si>
    <t>规格：128*60*43cm
1.骨架采用优质镀锌钢管，抛丸喷砂后全部采用保护焊，机械抛光，经静电喷塑烤漆处理，外表光亮平滑色泽鲜艳；
2.车轮采用优质橡胶，塑料件为环保型工程塑料，经精密模具一次成型，并经后期加工，韧性好、强度大，表面及边缘光滑圆润，无毛刺，不伤人；
3.产品色彩鲜艳，无毒无味，安全环保，防静电、抗紫外线，适合幼儿户外骑行训练。</t>
  </si>
  <si>
    <t>三轮滑板车</t>
  </si>
  <si>
    <t>规格：95*43*63cm
1.骨架采用优质镀锌钢管，抛丸喷砂后全部采用保护焊，机械抛光，经静电喷塑烤漆处理，外表光亮平滑色泽鲜艳；
2.把手、车轮采用优质橡胶，塑料件为环保型工程塑料，经精密模具一次成型，并经后期加工，韧性好、强度大，表面及边缘光滑圆润，无毛刺，不伤人；
3.产品色彩鲜艳，无毒无味，安全环保，防静电、抗紫外线，适合幼儿户外骑行训练。</t>
  </si>
  <si>
    <t>二轮滑板车</t>
  </si>
  <si>
    <t>红色小推车</t>
  </si>
  <si>
    <t>规格：81*39*43cm
1.骨架采用优质镀锌钢管，抛丸喷砂后全部采用保护焊，机械抛光，经静电喷塑烤漆处理，外表光亮平滑色泽鲜艳；
2.把手、车轮采用优质橡胶，经精密模具一次成型，并经后期加工，韧性好、强度大，表面及边缘光滑圆润，无毛刺，不伤人。</t>
  </si>
  <si>
    <t>双轮手推装卸车</t>
  </si>
  <si>
    <t>规格：41*31*73cm
1.骨架采用优质镀锌钢管，抛丸喷砂后全部采用保护焊，机械抛光，经静电喷塑烤漆处理，外表光亮平滑色泽鲜艳；
2.把手、车轮采用优质橡胶，塑料件为环保型工程塑料，经精密模具一次成型，并经后期加工，韧性好、强度大，表面及边缘光滑圆润，无毛刺，不伤人；
3.产品色彩鲜艳，无毒无味，安全环保，防静电、抗紫外线。</t>
  </si>
  <si>
    <t>儿童三轮车</t>
  </si>
  <si>
    <t>颜色：红色；适合年龄：2-8岁；产品材质：高碳钢车架+塑料；产品承重150KG</t>
  </si>
  <si>
    <t>幼儿手拉车</t>
  </si>
  <si>
    <t>规格：100*75*38cm
1.骨架采用优质镀锌钢管，抛丸喷砂后全部采用保护焊，机械抛光，经静电喷塑烤漆处理，外表光亮平滑色泽鲜艳；
2.把手、车轮采用优质橡胶，塑料件为环保型工程塑料，经精密模具一次成型，并经后期加工，韧性好、强度大，表面及边缘光滑圆润，无毛刺，不伤人；
3.产品色彩鲜艳，无毒无味，安全环保，防静电、抗紫外线。</t>
  </si>
  <si>
    <t>简易旋转脚踏车（六 座）</t>
  </si>
  <si>
    <t>规格：直径140cm
1.骨架采用优质镀锌钢管，抛丸喷砂后全部采用保护焊，机械抛光，经静电喷塑烤漆处理，外表光亮平滑色泽鲜艳；
2.把手、车轮采用优质橡胶，座椅等塑料件为环保型工程塑料，经精密模具一次成型，并经后期加工，韧性好、强度大，表面及边缘光滑圆润，无毛刺，不伤人；
3.脚踏轴采用镀锌圆钢，结实耐用；
4.产品色彩鲜艳，无毒无味，安全环保，防静电、抗紫外线，适合幼儿户外骑行训练。</t>
  </si>
  <si>
    <t>幼儿货运车</t>
  </si>
  <si>
    <t>规格：96*63*63cm
1.骨架采用优质镀锌钢管，抛丸喷砂后全部采用保护焊，机械抛光，经静电喷塑烤漆处理，外表光亮平滑色泽鲜艳；
2.把手、车轮采用优质橡胶，座椅等塑料件为环保型工程塑料，经精密模具一次成型，并经后期加工，韧性好、强度大，表面及边缘光滑圆润，无毛刺，不伤人；
3.脚踏轴采用镀锌圆钢，结实耐用；
4.产品色彩鲜艳，无毒无味，安全环保，防静电、抗紫外线，适合幼儿户外骑行训练。</t>
  </si>
  <si>
    <t>婴幼儿滑滑步车</t>
  </si>
  <si>
    <t>规格：63cm*20.5cm*40cm
1.材质：安全pp+碳钢
2.颜色：橙色
3.静音万向轮</t>
  </si>
  <si>
    <t>儿童扭扭车</t>
  </si>
  <si>
    <t>规格：74cm*31cm*41cm
1.材质：优选pp电子原件
2.颜色：摩卡棕
3.静音万向轮</t>
  </si>
  <si>
    <t>带轮带网</t>
  </si>
  <si>
    <t>规格：58*17cm
1.材质：采用橡胶材质，手感细腻光滑不沾手不掉漆；
2.油漆：消毒喷涂，选用环保水性漆，无毒无害，保障使用安全；
3.绳网：加密网格，微微弹力，使用更加安全舒适；
4.作用：有利于锻炼孩子的触觉感知、大脑发育、手眼协调、空间感知、色彩感知、体能训练能力等。</t>
  </si>
  <si>
    <t>个</t>
  </si>
  <si>
    <t>足球</t>
  </si>
  <si>
    <t>规格：18cm
选用橡胶材质，</t>
  </si>
  <si>
    <t>篮球</t>
  </si>
  <si>
    <t>规格：22cm
选用橡胶材质</t>
  </si>
  <si>
    <t>二连游戏垫</t>
  </si>
  <si>
    <t>规格：120*60*5cm
采用有机硅材质，防滑耐磨，内里填充高密度海绵，软硬适中，回弹性强，四面缝把手，牛津布防雨防晒套。</t>
  </si>
  <si>
    <t>规格：160*80*10cm
采用有机硅材质，防滑耐磨，内里填充高密度海绵，软硬适中，回弹性强，四面缝把手，牛津布防雨防晒套。</t>
  </si>
  <si>
    <t>二连游戏垫1</t>
  </si>
  <si>
    <t>规格：100*100*15cm
采用有机硅材质，防滑耐磨，内里填充高密度海绵，软硬适中，回弹性强，四面缝把手，牛津布防雨防晒套。</t>
  </si>
  <si>
    <t>三联游戏垫2</t>
  </si>
  <si>
    <t>规格：240*120*10cm
采用有机硅材质，防滑耐磨，内里填充高密度海绵，软硬适中，回弹性强，四面缝把手，牛津布防雨防晒套。</t>
  </si>
  <si>
    <t>块</t>
  </si>
  <si>
    <t>三连游戏垫3</t>
  </si>
  <si>
    <t>规格：240*80*15cm
采用有机硅材质，防滑耐磨，内里填充高密度海绵，软硬适中，回弹性强，四面缝把手，牛津布防雨防晒套。</t>
  </si>
  <si>
    <t>攀爬游戏垫4</t>
  </si>
  <si>
    <t>规格160*180*15cm
采用有机硅材质，防滑耐磨，内里填充高密度海绵，软硬适中，回弹性强，四面缝把手
（两折），牛津布防雨防晒套。</t>
  </si>
  <si>
    <t>扇形游戏垫5</t>
  </si>
  <si>
    <t>规格：扇形半径100cm,厚：15CM
采用有机硅材质，防滑耐磨，内里填充高密度海绵，软硬适中，回弹性强，四面缝把手
（四个扇形）牛津布防雨防晒套。</t>
  </si>
  <si>
    <t>跳马</t>
  </si>
  <si>
    <t>尺寸：52cm*32cm
高度调节：45*60cm
优质皮革马鞍、加厚管板底座</t>
  </si>
  <si>
    <t>健身波速球</t>
  </si>
  <si>
    <t>规格：Ø46cm
1.材质：采用环保塑料材质，耐冲击性好，耐磨耗性好，易着色，色彩丰富；
2.所有边缘棱角均打磨光滑，保障使用安全；
3.作用：可以锻炼幼儿的身体平衡能力，肢体协调性和勇气；
4.幼儿开展丰富多彩的户外游戏和体育活动，培养幼儿参加体育活动的兴趣和习惯，增强体质，提高对环境的适应能力。</t>
  </si>
  <si>
    <t>四档跳马</t>
  </si>
  <si>
    <t>80*90*60cm</t>
  </si>
  <si>
    <t>弹跳辅助板</t>
  </si>
  <si>
    <t>规格：80*40*17cm
1.材质：毛毡+金属+木头
2.特点：帮助弹跳的更高，经济使用</t>
  </si>
  <si>
    <t>12寸平衡车（豪华款及场地障碍及护具）</t>
  </si>
  <si>
    <t>规格：12寸平衡车 (92*36*56cm)
1.骨架采用优质镁合金车架，抛丸喷砂后全部采用保护焊，机械抛光，经静电喷塑烤漆处理，外表光亮平滑色泽鲜艳；
2.把手、车轮采用优质橡胶，塑料件为环保型工程塑料，经精密模具一次成型，并经后期加工，韧性好、强度大，表面及边缘光滑圆润，无毛刺，不伤人。
3.专业平衡车儿童全套护具，包括头盔、护腕、护肘、护膝
4.障碍赛道：1.8*0.5*0.2M /套，</t>
  </si>
  <si>
    <t>羊角球</t>
  </si>
  <si>
    <t>规格：55cm
1.采用环保材质，安全健康，使用放心；
2.结构：带有羊角手柄，手柄带有横向防滑线，方便抓握，板面防滑纹路，凹槽设计，增加摩擦力，有效防滑，大大提高安全性，使用更安心；
3.整体：回弹力十足，适应各种训练体位，球体材料富有弹性，延展性，能轻松适应各种儿童感统训练动作。</t>
  </si>
  <si>
    <t>滑板车</t>
  </si>
  <si>
    <t>规格：43*40.5*9.5cm
1.材质：采用环保塑料材质，耐冲击性好，耐磨耗性好，易着色，色彩丰富；
2.所有边缘棱角均打磨光滑，保障使用安全；
3.作用：可以锻炼幼儿的身体平衡能力，肢体协调性和勇气；
4.幼儿开展丰富多彩的户外游戏和体育活动，培养幼儿参加体育活动的兴趣和习惯，增强体质，提高对环境的适应能力。</t>
  </si>
  <si>
    <t>透明儿童摇滚大陀螺</t>
  </si>
  <si>
    <t>规格：Ø75cm
1.材质：环保ABS材质，安全无异味，结实耐用；
2.外观：可爱的卡通萌趣造型，色彩靓丽，款式新颖，满足孩子的好奇心；
3.玩法：训练孩子的平衡能力，一边玩一边成长。</t>
  </si>
  <si>
    <t>沙水游戏材料简化版</t>
  </si>
  <si>
    <t xml:space="preserve">水车1  胶合板 长930mm;宽430mm;高380mm 2
水车2  胶合板长630mm;宽430mm;高320mm 2
立板1  PP 厚：13 宽1：200 宽2：280 高：366 6
立板2  PP 厚：13  宽1：200 宽2：280  高：528 6
立板3  PP 厚：13   宽1：200 宽2：280  高：680 6
立板4  PP 厚：13   宽1：200 宽2：280  高：831 6
鱼板  PP 厚：13  长：394  高：150 24
挡水板  PP 厚：13  长：500  宽：405 5
水泵1  金属 dn48 5
剖面管1  pvc 长：1000 20
剖面管2  pvc 长：1500 10
剖面管3  pvc 长：2000 5
管道1  透明pc 长：1000 10
管道2  透明pc 长：1500 5
管道3  透明pc 长：2000 2
水龙头连接器  塑料 4分 5
软管  软管 D25， 250MM 5
硅胶管  硅胶 4分/35米，4 1
双通  pvc 110*170*170 6
三通  pvc 110*150*200 5
塞子  pvc 110*110*80 5
管帽  pvc 110*110*57 4
铲子（小）  金属 360*88 17
铲子（大）  金属 650*140 3
筛网（小）  不锈钢 直径150 20
筛网（中）  不锈钢 直径200 10
筛网（大）  不锈钢 直径280 5
沙桶  不锈钢 直径250 10
水车袋  塑料  10
</t>
  </si>
  <si>
    <t>沙水探究区</t>
  </si>
  <si>
    <t xml:space="preserve">90°弯头（75） 3 个 塑料  内直径75mm（白色）
等径三通（75） 3 个 塑料  内直径75mm（白色）
45°弯头（75） 3 个 塑料  内直径75mm（白色）
直通（75） 2 个 塑料  内直径75mm（白色）
变径直通 10 个 塑料  内直径75mm（白色）
管帽 10 个 塑料  内直径75mm（白色）
阀门 10 个 ABS  ∅55mm
45°弯头（50） 33 个 塑料  内直径50mm（白色）
90°弯头（50） 28 个 塑料  内直径50mm（白色）
等径三通（50） 15 个 塑料  内直径50mm（白色）
大水车 10 个 塑料  Φ200mm*80mm
水阀门 10 个 塑料  长8cm宽5cm
圆管转接头 10 个 塑料  内直径50mm（白色）
沙水盆 4 个 塑料  420*100mm
沙筛 4 个 塑料  ∅160mm
水舀 12 把 PP  110*100mm
漏斗（单口） 4 个 PP  135*140mm
沙铲（小） 8 把 ABS  550*120mm
水车 20 个 ABS+PP+不锈钢  直径6cm
轮船 20 艘 PP  11*6*5.5
卡扣 80 个 PC+ABS+不锈钢  "卡扣
55*45mm"
水桶 8 个 PP  3L
动物沙模 25 个 ABS  
城堡沙模 30 个 ABS  
大卡扣 80 个 PC+ABS+金属  80mm
剖面管 16 根 PP  ∅65mm
基础剖面管 40 根 PP  ∅75mm
软管 20 根 管头ABS+管身PP  材质：安全塑料，尺寸：11×100cm
透明粗圆直管 12 根 PC  外直径75mm，长度100mm
透明细圆直管1 30 根 PC  外直径50mm，长度100mm
透明细圆直管2 30 根 PC  外直径50mm，长度200mm
透明细圆直管3 30 根 PC  外直径50mm，长度300mm
支架底座 20 个 盖EVA/底座HDPE  
支架 80 个 PP  
圆柱体模型（小号） 6 个 ABS  ∅180mm
圆柱体模型（中号） 6 个 ABS  ∅125mm
圆柱体模型（大号） 6 个 ABS  ∅80mm
实心小球 20 个 PVC+ABS  直径36mm
空心小球 20 个 ABS  直径36mm
沙铲（大） 4 把 HDPE  650*160mm
多孔板 1 套 镀锌钢  2000*1000mm
多孔板 1 套 镀锌钢  2000*1000mm
水箱车 1 套 镀锌钢+不锈钢  "770mm*530mm*340mm
"
水箱车 1 套 镀锌钢+不锈钢  "770mm*530mm*340mm
"
收纳筐 4 个 PP  647*443*345mm
收纳筐 4 个 PP  647*443*345mm
</t>
  </si>
  <si>
    <t>沙水区标准版</t>
  </si>
  <si>
    <t xml:space="preserve"> 30  
透明管子50厘米长  条 ∅50mm
 30  
透明管子30厘米长  条 ∅50mm
 30  
透明管子20厘米长  条 ∅50mm
 30  
透明管子10厘米长  条 ∅50mm
 36  
大半圆管子70厘米长  条 ∅75mm
 30  
三通  个 ∅50mm
 10  
四通  个 ∅50mm
 30  
弯头  个 ∅50mm
 30  
45度  个 ∅50mm
 16  
节流阀  个 ∅55mm
 100  
管子扣  个 55*45mm
 10  
量杯  个 110*100mm
 180  
黄色塔架  个 140*75mm
 40  
红色塔架  个 210*120mm
 10  
大小头  个 ∅50mm
 10  
漏斗  个 135*140mm
 4  
沙水车  个 180*130mm
 4  
小水桶  个 175*110mm
 4  
大风车  个 110*170mm
 4  
小铲子  把 90mm*155mm
 4  
小筢子  把 85*155mm
 4  
小鸡头水壶  个 220*180mm
 4  
鲸鱼小风车  个 140*90mm
 4  
小水壶  个 120*100mm
 4  
小瓢子  把 90*155mm
沙水玩具模型 14 个 130*90 110*100 100*100mm
 2  
水管接龙  条 ∅70mm
 6  
种养盒小  个 420*30*100mm
 6  
种养盒大  个 420*30*180cm
 10  
卡通盆  个 300*300mm
 1  
悬挂支架  套 2000*1000mm
 2  
手摇泵  个 长290mm
 4  
透明软管：1/2m  条 内径32mm
 4  
扣及螺丝  套 21-38
   带宽12.7mm
 6  
折叠桶  个 3L
 60  
阻断半圆管50长  条 ∅65mm
 120  
阻力片  个 长7cm宽4cm
 6  
好汉锹  把 650*160mm
 6  
大沙锹  把 550*120mm
 6  
大沙筢子  把 550*120mm
 6  
大模型  个 ∅180mm
 6  
中模型  个 ∅125mm
 6  
小模型  个 ∅80mm
 10  
沙漏  个 ∅160mm
 6  
收纳盒  个 647*443*345mm
 40  
彩虹球  个 42mm
 5  
铲子大号  个 300mm
 5 个 
铲子小号   160mm
 5 个 
铲子小号2   160mm
黄色大卡扣 36 个 80mm
小风车 5 个 ∅60mm
大风车 5 个 ∅90*61mm
水系风流口 1 个 35*15*15cm
小船 5 个 ∅110*60mm
</t>
  </si>
  <si>
    <t>总计</t>
  </si>
  <si>
    <t>规格描述</t>
  </si>
  <si>
    <t>参数</t>
  </si>
  <si>
    <t>单位名称</t>
  </si>
  <si>
    <t>双人摇摇马</t>
  </si>
  <si>
    <t>L100*W25*H66cm</t>
  </si>
  <si>
    <t>产品规格：L100*W25*H66cm
1.材质：采用刺槐原木，木材属于天然防腐硬木，不变形不褪色。经处理后的刺槐原木去除表层易霉变腐朽的白色边材，只保留稳定性极佳的深色心材部分，外观颜色均匀统一，防虫抗菌，环保无毒，力学性能优异。要求刺槐原木的甲醛释放量、机械与物理性能、易燃性能、可迁移元素（锑、钡、镉、铅、硒、砷、铬、汞八大金属）含量、木材含水率（8%~12%）、抗菌率≥99%，符合GB 18584-2001、GB 6675.2-2014、GB 6675.3-2014、GB 6675.4-2014、JC/T2039-2010标准要求。
2.油漆：表面喷涂户外木蜡油，天然环保、不含有害物质。优质木蜡油具有良好的耐候性及附着力，耐紫外线，能渗透进入木材内部，与木材有机地结合，形成网状组织既有效地阻止水分进入，从而有效地控制木材开裂，延长木材使用寿命，又能突显木材的天然纹理美感。要求木蜡油的有害物质限量符合GB 18581-2020标准要求，可迁移元素（锑、钡、镉、铅、硒、砷、铬、汞八大金属）含量符合GB 6675.4-2014标准要求，抑菌率≥99%符合GB/T 21866-2008标准要求。
3.五金件：选用不锈钢材质五金件，分量足，硬度高，环保安全无毒，耐腐性良好。要求五金件的可迁移元素（锑、钡、镉、铅、硒、砷、铬、汞八大金属）含量符合GB 6675.4-2014标准要求；经至少100h以上中性盐雾腐蚀测试无生锈、无气泡、无粉化现象符合GB/T 10125-2021标准要求。
4.整体结构：摇马整体形状美观，可双人乘坐，人工力学设计，稳固、安全；弹簧直径150mm,厚度25mm,弹簧底座采用优质钢材，搭配膨胀螺丝固定，弹簧梯经邻苯十甲酸酯、机械与物理性能（边缘、尖端、稳定性及超载要求、扭力测试、拉力测试、压力测试）、易燃性能、特定元素的迁移（锑、砷、钡、镉、铬、铅、汞、硒）、符合GB 6675.1-2014、GB 6675.2-2014、GB 6675.3-2014、GB 6675.4-2014标准要求。</t>
  </si>
  <si>
    <t>小狗摇摇马</t>
  </si>
  <si>
    <t>L81*W53*H67cm</t>
  </si>
  <si>
    <t>产品规格：L81*W53*H67cm
1.材质：采用刺槐原木，木材属于天然防腐硬木，不变形不褪色。经处理后的刺槐原木去除表层易霉变腐朽的白色边材，只保留稳定性极佳的深色心材部分，外观颜色均匀统一，防虫抗菌，环保无毒，力学性能优异。要求刺槐原木的甲醛释放量、机械与物理性能、易燃性能、可迁移元素（锑、钡、镉、铅、硒、砷、铬、汞八大金属）含量、木材含水率（8%~12%）、抗菌率≥99%，符合GB 18584-2001、GB 6675.2-2014、GB 6675.3-2014、GB 6675.4-2014、JC/T2039-2010标准要求。
2.油漆：表面喷涂户外木蜡油，天然环保、不含有害物质。优质木蜡油具有良好的耐候性及附着力，耐紫外线，能渗透进入木材内部，与木材有机地结合，形成网状组织既有效地阻止水分进入，从而有效地控制木材开裂，延长木材使用寿命，又能突显木材的天然纹理美感。要求木蜡油的有害物质限量符合GB 18581-2020标准要求，可迁移元素（锑、钡、镉、铅、硒、砷、铬、汞八大金属）含量符合GB 6675.4-2014标准要求，抑菌率≥99%符合GB/T 21866-2008标准要求。
3.五金件：选用不锈钢材质五金件，分量足，硬度高，环保安全无毒，耐腐性良好。要求五金件的可迁移元素（锑、钡、镉、铅、硒、砷、铬、汞八大金属）含量符合GB 6675.4-2014标准要求；经至少100h以上中性盐雾腐蚀测试无生锈、无气泡、无粉化现象符合GB/T 10125-2021标准要求。
4.整体结构：摇马采用小狗造型设计，整体形状美观，人工力学设计，稳固、安全；弹簧直径150mm,厚度25mm,弹簧底座采用优质钢材，搭配膨胀螺丝固定，弹簧梯经邻苯十甲酸酯、机械与物理性能（边缘、尖端、稳定性及超载要求、扭力测试、拉力测试、压力测试）、易燃性能、特定元素的迁移（锑、砷、钡、镉、铬、铅、汞、硒）、符合GB 6675.1-2014、GB 6675.2-2014、GB 6675.3-2014、GB 6675.4-2014标准要求。</t>
  </si>
  <si>
    <t>小马摇摇马</t>
  </si>
  <si>
    <t>L76*W53*H85cm</t>
  </si>
  <si>
    <t>产品规格：L76*W53*H85cm
1.材质：采用刺槐原木，木材属于天然防腐硬木，不变形不褪色。经处理后的刺槐原木去除表层易霉变腐朽的白色边材，只保留稳定性极佳的深色心材部分，外观颜色均匀统一，防虫抗菌，环保无毒，力学性能优异。要求刺槐原木的甲醛释放量、机械与物理性能、易燃性能、可迁移元素（锑、钡、镉、铅、硒、砷、铬、汞八大金属）含量、木材含水率（8%~12%）、抗菌率≥99%，符合GB 18584-2001、GB 6675.2-2014、GB 6675.3-2014、GB 6675.4-2014、JC/T2039-2010标准要求。
2.油漆：表面喷涂户外木蜡油，天然环保、不含有害物质。优质木蜡油具有良好的耐候性及附着力，耐紫外线，能渗透进入木材内部，与木材有机地结合，形成网状组织既有效地阻止水分进入，从而有效地控制木材开裂，延长木材使用寿命，又能突显木材的天然纹理美感。要求木蜡油的有害物质限量符合GB 18581-2020标准要求，可迁移元素（锑、钡、镉、铅、硒、砷、铬、汞八大金属）含量符合GB 6675.4-2014标准要求，抑菌率≥99%符合GB/T 21866-2008标准要求。
3.五金件：选用不锈钢材质五金件，分量足，硬度高，环保安全无毒，耐腐性良好。要求五金件的可迁移元素（锑、钡、镉、铅、硒、砷、铬、汞八大金属）含量符合GB 6675.4-2014标准要求；经至少100h以上中性盐雾腐蚀测试无生锈、无气泡、无粉化现象符合GB/T 10125-2021标准要求。
4.整体结构：摇马采用小马造型设计，整体形状美观，人工力学设计，稳固、安全；弹簧直径150mm,厚度25mm,弹簧底座采用优质钢材，搭配膨胀螺丝固定，弹簧梯经邻苯十甲酸酯、机械与物理性能（边缘、尖端、稳定性及超载要求、扭力测试、拉力测试、压力测试）、易燃性能、特定元素的迁移（锑、砷、钡、镉、铬、铅、汞、硒）、符合GB 6675.1-2014、GB 6675.2-2014、GB 6675.3-2014、GB 6675.4-2014标准要求。</t>
  </si>
  <si>
    <t>多人圆盘秋千（独立件）</t>
  </si>
  <si>
    <t>L290*W205*H215cm</t>
  </si>
  <si>
    <t>产品规格：L290*W205*H215cm
1.材质：采用塑包钢
2.油漆：表面喷涂户外木蜡油，天然环保、不含有害物质。优质木蜡油具有良好的耐候性及附着力，耐紫外线，能渗透进入木材内部，与木材有机地结合，形成网状组织既有效地阻止水分进入，从而有效地控制木材开裂，延长木材使用寿命，又能突显木材的天然纹理美感。要求木蜡油的有害物质限量符合GB 18581-2020标准要求，可迁移元素（锑、钡、镉、铅、硒、砷、铬、汞八大金属）含量符合GB 6675.4-2014标准要求，抑菌率≥99%符合GB/T 21866-2008标准要求。
3.五金件：选用不锈钢材质五金件，分量足，硬度高，环保安全无毒，耐腐性良好。要求五金件的可迁移元素（锑、钡、镉、铅、硒、砷、铬、汞八大金属）含量符合GB 6675.4-2014标准要求；经至少100h以上中性盐雾腐蚀测试无生锈、无气泡、无粉化现象符合GB/T 10125-2021标准要求。
4.秋千：座椅采用高强度工程塑料，无毒无味，具有良好的耐热性和耐寒性，化学稳定性好，经久耐用。要求工程塑料经氙灯老化试验，外观无裂纹、无粉化，色差△E1.4，符合GB/T 7921-2008、GB/T 16422.2-2014标准要求。</t>
  </si>
  <si>
    <t>双人秋千（独立件）</t>
  </si>
  <si>
    <t>产品规格：L290*W205*H215cm
1.材质：采用刺槐原木，木材属于天然防腐硬木，不变形不褪色。经处理后的刺槐原木去除表层易霉变腐朽的白色边材，只保留稳定性极佳的深色心材部分，外观颜色均匀统一，防虫抗菌，环保无毒，力学性能优异。要求刺槐原木的甲醛释放量、机械与物理性能、易燃性能、可迁移元素（锑、钡、镉、铅、硒、砷、铬、汞八大金属）含量、木材含水率（8%~12%）、抗菌率≥99%，符合GB 18584-2001、GB 6675.2-2014、GB 6675.3-2014、GB 6675.4-2014、JC/T2039-2010标准要求。
2.油漆：表面喷涂户外木蜡油，天然环保、不含有害物质。优质木蜡油具有良好的耐候性及附着力，耐紫外线，能渗透进入木材内部，与木材有机地结合，形成网状组织既有效地阻止水分进入，从而有效地控制木材开裂，延长木材使用寿命，又能突显木材的天然纹理美感。要求木蜡油的有害物质限量符合GB 18581-2020标准要求，可迁移元素（锑、钡、镉、铅、硒、砷、铬、汞八大金属）含量符合GB 6675.4-2014标准要求，抑菌率≥99%符合GB/T 21866-2008标准要求。
3.五金件：选用不锈钢材质五金件，分量足，硬度高，环保安全无毒，耐腐性良好。要求五金件的可迁移元素（锑、钡、镉、铅、硒、砷、铬、汞八大金属）含量符合GB 6675.4-2014标准要求；经至少100h以上中性盐雾腐蚀测试无生锈、无气泡、无粉化现象符合GB/T 10125-2021标准要求。
4.秋千：座椅采用高强度工程塑料，无毒无味，具有良好的耐热性和耐寒性，化学稳定性好，经久耐用。要求工程塑料经氙灯老化试验，外观无裂纹、无粉化，色差△E1.4，符合GB/T 7921-2008、GB/T 16422.2-2014标准要求。</t>
  </si>
  <si>
    <t>阳光房</t>
  </si>
  <si>
    <t>L179*W193*H251cm</t>
  </si>
  <si>
    <t>规格：L179*W193*H251cm
1.木材：采用松木加工而成，经过防腐、烘干处理具有抗腐蚀性、抗菌性和抗虫性，不易发生收缩变形，环保无毒，力学性能优异。要求防腐松木的甲醛释放量、机械与物理性能、易燃性能、可迁移元素（锑、钡、镉、铅、硒、砷、铬、汞八大金属）含量、木材含水率（8%~12%）、抗菌率≥99%，符合GB 18584-2001、GB 6675.2-2014、GB 6675.3-2014、GB 6675.4-2014、JC/T2039-2010标准要求。
2.油漆：表面喷涂户外木蜡油，天然环保、不含有害物质。优质木蜡油具有良好的耐候性及附着力，耐紫外线，能渗透进入木材内部，与木材有机地结合，形成网状组织既有效地阻止水分进入，从而有效地控制木材开裂，延长木材使用寿命，又能突显木材的天然纹理美感。要求木蜡油的有害物质限量符合GB 18581-2020标准要求，可迁移元素（锑、钡、镉、铅、硒、砷、铬、汞八大金属）含量符合GB 6675.4-2014标准要求，抑菌率≥99%符合GB/T 21866-2008标准要求。
3.五金件：选用不锈钢材质五金件，分量足，硬度高，环保安全无毒，耐腐性良好。要求五金件的可迁移元素（锑、钡、镉、铅、硒、砷、铬、汞八大金属）含量符合GB 6675.4-2014标准要求；经至少100h以上中性盐雾腐蚀测试无生锈、无气泡、无粉化现象符合GB/T 10125-2021标准要求。
4.脚套：脚部安装有镀锌铁质固定脚套尺寸为L200xW200x124mm。
5.产品：外表面和内表面等儿童手指可触及的隐蔽处，均不得有锋利的锐角、毛刺，产品外角均倒圆处理，以保证儿童的安全，成品表面涂层耐刮、耐热、耐冲击，结构安全稳固；仿真风车凉亭造型，户外活动更有趣味！</t>
  </si>
  <si>
    <t>开放操作台</t>
  </si>
  <si>
    <t>L120*W49*H60cm</t>
  </si>
  <si>
    <t>规格：L120*W49*H60cm
1.木材：采用松木加工而成，经过防腐、烘干处理具有抗腐蚀性、抗菌性和抗虫性，不易发生收缩变形，环保无毒，力学性能优异。要求防腐松木的甲醛释放量、机械与物理性能、易燃性能、可迁移元素（锑、钡、镉、铅、硒、砷、铬、汞八大金属）含量、木材含水率（8%~12%）、抗菌率≥99%，符合GB 18584-2001、GB 6675.2-2014、GB 6675.3-2014、GB 6675.4-2014、JC/T2039-2010标准要求。
2.油漆：表面喷涂户外木蜡油，天然环保、不含有害物质。优质木蜡油具有良好的耐候性及附着力，耐紫外线，能渗透进入木材内部，与木材有机地结合，形成网状组织既有效地阻止水分进入，从而有效地控制木材开裂，延长木材使用寿命，又能突显木材的天然纹理美感。要求木蜡油的有害物质限量符合GB 18581-2020标准要求，可迁移元素（锑、钡、镉、铅、硒、砷、铬、汞八大金属）含量符合GB 6675.4-2014标准要求，抑菌率≥99%符合GB/T 21866-2008标准要求。
3.五金件：选用不锈钢材质五金件，分量足，硬度高，环保安全无毒，耐腐性良好。要求五金件的可迁移元素（锑、钡、镉、铅、硒、砷、铬、汞八大金属）含量符合GB 6675.4-2014标准要求；经至少100h以上中性盐雾腐蚀测试无生锈、无气泡、无粉化现象符合GB/T 10125-2021标准要求。
4.脚套：脚部安装有ABS塑料脚套，尺寸为L100xW100xH71mm呈咖啡色共4个，保护木材远离地面潮湿。采用环保无毒材质，优质不易开裂，邻苯二甲酸酯符合GB 6675.1-2014，可迁移元素中锑、钡、镉、铅、硒、砷、铬、汞八大金属含量符合GB 6675.4-2014标准要求。
5.产品：外表面和内表面等儿童手指可触及的隐蔽处，均不得有锋利的锐角、毛刺，产品外角均倒圆处理，以保证儿童的安全，成品表面涂层耐刮、耐热、耐冲击，结构安全稳固；仿真厨房操作台，户外活动更有趣味！</t>
  </si>
  <si>
    <t>休闲两人椅</t>
  </si>
  <si>
    <t>L110*W29*H30cm</t>
  </si>
  <si>
    <t>规格：L110*W29*H30cm
1.木材：采用松木加工而成，经过防腐、烘干处理具有抗腐蚀性、抗菌性和抗虫性，不易发生收缩变形，环保无毒，力学性能优异。要求防腐松木的甲醛释放量、机械与物理性能、易燃性能、可迁移元素（锑、钡、镉、铅、硒、砷、铬、汞八大金属）含量、木材含水率（8%~12%）、抗菌率≥99%，符合GB 18584-2001、GB 6675.2-2014、GB 6675.3-2014、GB 6675.4-2014、JC/T2039-2010标准要求。
2.油漆：表面喷涂户外木蜡油，天然环保、不含有害物质。优质木蜡油具有良好的耐候性及附着力，耐紫外线，能渗透进入木材内部，与木材有机地结合，形成网状组织既有效地阻止水分进入，从而有效地控制木材开裂，延长木材使用寿命，又能突显木材的天然纹理美感。要求木蜡油的有害物质限量符合GB 18581-2020标准要求，可迁移元素（锑、钡、镉、铅、硒、砷、铬、汞八大金属）含量符合GB 6675.4-2014标准要求，抑菌率≥99%符合GB/T 21866-2008标准要求。
3.五金件：选用不锈钢材质五金件，分量足，硬度高，环保安全无毒，耐腐性良好。要求五金件的可迁移元素（锑、钡、镉、铅、硒、砷、铬、汞八大金属）含量符合GB 6675.4-2014标准要求；经至少100h以上中性盐雾腐蚀测试无生锈、无气泡、无粉化现象符合GB/T 10125-2021标准要求。
4.封边条：采用优质ABS塑料制作，内里防滑卡槽不易脱落，耐侵蚀保护性能好，圆角处理更安全。要求ABS塑料环保无毒，不易开裂，邻苯二甲酸酯符合GB 6675.1-2014，可迁移元素中锑、钡、镉、铅、硒、砷、铬、汞八大金属含量符合GB 6675.4-2014标准要求。塑料件尺寸分别为L160xW25xH40mm、L163xW25xH40mm呈咖啡色。
5.脚套：脚部安装有ABS塑料脚套，尺寸为L60xW60xH40mm呈咖啡色共4个，保护木材远离地面潮湿。采用环保无毒材质，优质不易开裂，邻苯二甲酸酯符合GB 6675.1-2014，可迁移元素中锑、钡、镉、铅、硒、砷、铬、汞八大金属含量符合GB 6675.4-2014标准要求。
6.产品：外表面和内表面等儿童手指可触及的隐蔽处，均不得有锋利的锐角、毛刺，产品外角均倒圆处理，以保证儿童的安全，成品表面涂层耐刮、耐热、耐冲击，结构安全稳固；休闲户外长椅造型，户外活动更有趣味！</t>
  </si>
  <si>
    <t>遮阳伞休闲桌</t>
  </si>
  <si>
    <t>L120*W120*H55cm(不含伞）</t>
  </si>
  <si>
    <t>规格：L120*W120*H55cm(不含伞）
1.木材：采用松木加工而成，经过防腐、烘干处理具有抗腐蚀性、抗菌性和抗虫性，不易发生收缩变形，环保无毒，力学性能优异。要求防腐松木的甲醛释放量、机械与物理性能、易燃性能、可迁移元素（锑、钡、镉、铅、硒、砷、铬、汞八大金属）含量、木材含水率（8%~12%）、抗菌率≥99%，符合GB 18584-2001、GB 6675.2-2014、GB 6675.3-2014、GB 6675.4-2014、JC/T2039-2010标准要求。
2.油漆：表面喷涂户外木蜡油，天然环保、不含有害物质。优质木蜡油具有良好的耐候性及附着力，耐紫外线，能渗透进入木材内部，与木材有机地结合，形成网状组织既有效地阻止水分进入，从而有效地控制木材开裂，延长木材使用寿命，又能突显木材的天然纹理美感。要求木蜡油的有害物质限量符合GB 18581-2020标准要求，可迁移元素（锑、钡、镉、铅、硒、砷、铬、汞八大金属）含量符合GB 6675.4-2014标准要求，抑菌率≥99%符合GB/T 21866-2008标准要求。
3.五金件：选用不锈钢材质五金件，分量足，硬度高，环保安全无毒，耐腐性良好。要求五金件的可迁移元素（锑、钡、镉、铅、硒、砷、铬、汞八大金属）含量符合GB 6675.4-2014标准要求；经至少100h以上中性盐雾腐蚀测试无生锈、无气泡、无粉化现象符合GB/T 10125-2021标准要求；其中桌面与户外伞管连接的管座尺寸为Ф75xH26mm。
4.封边条：采用优质ABS塑料制作，内里防滑卡槽不易脱落，耐侵蚀保护性能好，圆角处理更安全。要求ABS塑料环保无毒，不易开裂，邻苯二甲酸酯符合GB 6675.1-2014，可迁移元素中锑、钡、镉、铅、硒、砷、铬、汞八大金属含量符合GB 6675.4-2014标准要求。塑料件尺寸分别为L160xW25xH40mm、L163xW25xH40mm、L126xW25xH16mm呈咖啡色。
4.产品：外表面和内表面等儿童手指可触及的隐蔽处，均不得有锋利的锐角、毛刺，产品外角均倒圆处理，以保证儿童的安全，成品表面涂层耐刮、耐热、耐冲击，结构安全稳固；户外阳光伞造型，户外活动更有趣味！</t>
  </si>
  <si>
    <t>钻洞（独立件）</t>
  </si>
  <si>
    <t>L240*W120*H120cm</t>
  </si>
  <si>
    <t>产品规格：L240*W120*H120cm
1.材质：采用刺槐原木，木材属于天然防腐硬木，不变形不褪色。经处理后的刺槐原木去除表层易霉变腐朽的白色边材，只保留稳定性极佳的深色心材部分，外观颜色均匀统一，防虫抗菌，环保无毒，力学性能优异。要求刺槐原木的甲醛释放量、机械与物理性能、易燃性能、可迁移元素（锑、钡、镉、铅、硒、砷、铬、汞八大金属）含量、木材含水率（8%~12%）、抗菌率≥99%，符合GB 18584-2001、GB 6675.2-2014、GB 6675.3-2014、GB 6675.4-2014、JC/T2039-2010标准要求。
2.油漆：表面喷涂户外木蜡油，天然环保、不含有害物质。优质木蜡油具有良好的耐候性及附着力，耐紫外线，能渗透进入木材内部，与木材有机地结合，形成网状组织既有效地阻止水分进入，从而有效地控制木材开裂，延长木材使用寿命，又能突显木材的天然纹理美感。要求木蜡油的有害物质限量符合GB 18581-2020标准要求，可迁移元素（锑、钡、镉、铅、硒、砷、铬、汞八大金属）含量符合GB 6675.4-2014标准要求，抑菌率≥99%符合GB/T 21866-2008标准要求。
3.锌铁：直径ø32mm，表面进行粉末涂料喷涂处理，添加抗紫外线稳定剂，耐盐雾、耐老化、防腐蚀，可溶性重金属检测符合GB/T 23991-2009标准要求。
4.五金件：选用不锈钢材质五金件，分量足，硬度高，环保安全无毒，耐腐性良好。要求五金件的可迁移元素（锑、钡、镉、铅、硒、砷、铬、汞八大金属）含量符合GB 6675.4-2014标准要求；经至少100h以上中性盐雾腐蚀测试无生锈、无气泡、无粉化现象符合GB/T 10125-2021标准要求。 
5.产品：外表面和内表面等儿童手指可触及的隐蔽处，均不得有锋利的锐角、毛刺，产品外角均倒圆处理，以保证儿童的安全，成品表面涂层耐刮、耐热、耐冲击，结构安全稳固。</t>
  </si>
  <si>
    <t>体能训练组合A</t>
  </si>
  <si>
    <t>L515*W145*H175cm</t>
  </si>
  <si>
    <t>产品规格：L515*W145*H175cm
1.材质：采用刺槐原木，木材属于天然防腐硬木，不变形不褪色。经处理后的刺槐原木去除表层易霉变腐朽的白色边材，只保留稳定性极佳的深色心材部分，外观颜色均匀统一，防虫抗菌，环保无毒，力学性能优异。要求刺槐原木的甲醛释放量、机械与物理性能、易燃性能、可迁移元素（锑、钡、镉、铅、硒、砷、铬、汞八大金属）含量、木材含水率（8%~12%）、抗菌率≥99%，符合GB 18584-2001、GB 6675.2-2014、GB 6675.3-2014、GB 6675.4-2014、JC/T2039-2010标准要求。
2.绳网：采用直径16mm航海船用高强六股钢丝海缆绳搭配直径14mm单股钢丝海缆绳，外层再覆锦纶编织绳，强度大，抗磨损，环保无毒，阻燃安全性好。要求海缆绳的邻苯二甲酸酯、机械与物理性能、易燃性能、可迁移元素（锑、钡、镉、铅、硒、砷、铬、汞八大金属）含量、多溴联苯(PBBs)、多溴二苯醚(PBDEs)符合GB 6675.1-2014、GB 6675.2-2014、GB 6675.3-2014、GB 6675.4-2014、GB 28481-2012标准要求。
3.油漆：表面喷涂户外木蜡油，天然环保、不含有害物质。优质木蜡油具有良好的耐候性及附着力，耐紫外线，能渗透进入木材内部，与木材有机地结合，形成网状组织既有效地阻止水分进入，从而有效地控制木材开裂，延长木材使用寿命，又能突显木材的天然纹理美感。要求木蜡油的有害物质限量符合GB 18581-2020标准要求，可迁移元素（锑、钡、镉、铅、硒、砷、铬、汞八大金属）含量符合GB 6675.4-2014标准要求，抑菌率≥99%符合GB/T 21866-2008标准要求。
4.五金件：选用不锈钢材质五金件，分量足，硬度高，环保安全无毒，耐腐性良好。要求五金件的可迁移元素（锑、钡、镉、铅、硒、砷、铬、汞八大金属）含量符合GB 6675.4-2014标准要求；经至少100h以上中性盐雾腐蚀测试无生锈、无气泡、无粉化现象符合GB/T 10125-2021标准要求。
5.塑料件：优质工程塑料，经久耐用，环保无毒，不易开裂。要求塑料件的邻苯十甲酸酯、可迁移元素（锑、钡、镉、铅、硒、砷、铬、汞八大金属）含量符合GB 6675.1-2014、GB 6675.4-2014标准要求；经500h以上荧光紫外灯老化测试无开裂，无色差，符合GB/T 16422.3-2022 标准要求。
6.产品：外表面和内表面等儿童手指可触及的隐蔽处，均不得有锋利的锐角、毛刺，产品外角均倒圆处理，以保证儿童的安全，成品表面涂层耐刮、耐热、耐冲击，结构安全稳固。</t>
  </si>
  <si>
    <t>落地透明画架</t>
  </si>
  <si>
    <t>L120*W70*H78cm</t>
  </si>
  <si>
    <t>规格：L120*W70*H78cm
1.木材：采用松木加工而成，经过防腐、烘干处理具有抗腐蚀性、抗菌性和抗虫性，不易发生收缩变形，环保无毒，力学性能优异。要求防腐松木的甲醛释放量、机械与物理性能、易燃性能、可迁移元素（锑、钡、镉、铅、硒、砷、铬、汞八大金属）含量、木材含水率（8%~12%）、抗菌率≥99%，符合GB 18584-2001、GB 6675.2-2014、GB 6675.3-2014、GB 6675.4-2014、JC/T2039-2010标准要求。
2.油漆：表面喷涂户外木蜡油，天然环保、不含有害物质。优质木蜡油具有良好的耐候性及附着力，耐紫外线，能渗透进入木材内部，与木材有机地结合，形成网状组织既有效地阻止水分进入，从而有效地控制木材开裂，延长木材使用寿命，又能突显木材的天然纹理美感。要求木蜡油的有害物质限量符合GB 18581-2020标准要求，可迁移元素（锑、钡、镉、铅、硒、砷、铬、汞八大金属）含量符合GB 6675.4-2014标准要求，抑菌率≥99%符合GB/T 21866-2008标准要求。
3.五金件：选用不锈钢材质五金件，分量足，硬度高，环保安全无毒，耐腐性良好。要求五金件的可迁移元素（锑、钡、镉、铅、硒、砷、铬、汞八大金属）含量符合GB 6675.4-2014标准要求；经至少100h以上中性盐雾腐蚀测试无生锈、无气泡、无粉化现象符合GB/T 10125-2021标准要求。
4.脚套：脚部安装有ABS塑料脚套，尺寸为L60xW60xH40mm呈咖啡色共4个，保护木材远离地面潮湿。采用环保无毒材质，优质不易开裂，邻苯二甲酸酯符合GB 6675.1-2014，可迁移元素中锑、钡、镉、铅、硒、砷、铬、汞八大金属含量符合GB 6675.4-2014标准要求。
5.亚克力板：画板采用优质半透明亚克力板尺寸为L1040xW580mm，表面光滑无缺陷，坚硬耐用，高透光性，环保无毒，邻苯二甲酸酯符合GB 6675.1-2014，可迁移元素中锑、钡、镉、铅、硒、砷、铬、汞八大金属含量符合GB 6675.4-2014标准要求，多环芳烃、多溴联苯及多溴二苯醚符合GB 28481-2012标准要求。
6.产品：外表面和内表面等儿童手指可触及的隐蔽处，均不得有锋利的锐角、毛刺，产品外角均倒圆处理，以保证儿童的安全，成品表面涂层耐刮、耐热、耐冲击，结构安全稳固；搭配亚克力画板的美术画板，让小朋友展示自己的创意涂鸦，可双面使用户外活动更有趣味！</t>
  </si>
  <si>
    <t>立式黑板画架</t>
  </si>
  <si>
    <t>L120*W70*H117cm</t>
  </si>
  <si>
    <t>规格：L120*W70*H117cm
1.木材：采用松木加工而成，经过防腐、烘干处理具有抗腐蚀性、抗菌性和抗虫性，不易发生收缩变形，环保无毒，力学性能优异。要求防腐松木的甲醛释放量、机械与物理性能、易燃性能、可迁移元素（锑、钡、镉、铅、硒、砷、铬、汞八大金属）含量、木材含水率（8%~12%）、抗菌率≥99%，符合GB 18584-2001、GB 6675.2-2014、GB 6675.3-2014、GB 6675.4-2014、JC/T2039-2010标准要求。
2.油漆：表面喷涂户外木蜡油，天然环保、不含有害物质。优质木蜡油具有良好的耐候性及附着力，耐紫外线，能渗透进入木材内部，与木材有机地结合，形成网状组织既有效地阻止水分进入，从而有效地控制木材开裂，延长木材使用寿命，又能突显木材的天然纹理美感。要求木蜡油的有害物质限量符合GB 18581-2020标准要求，可迁移元素（锑、钡、镉、铅、硒、砷、铬、汞八大金属）含量符合GB 6675.4-2014标准要求，抑菌率≥99%符合GB/T 21866-2008标准要求。
3.五金件：选用不锈钢材质五金件，分量足，硬度高，环保安全无毒，耐腐性良好。要求五金件的可迁移元素（锑、钡、镉、铅、硒、砷、铬、汞八大金属）含量符合GB 6675.4-2014标准要求；经至少100h以上中性盐雾腐蚀测试无生锈、无气泡、无粉化现象符合GB/T 10125-2021标准要求。
4.脚套：脚部安装有ABS塑料脚套，尺寸为L60xW60xH40mm呈咖啡色共4个，保护木材远离地面潮湿。采用环保无毒材质，优质不易开裂，邻苯二甲酸酯符合GB 6675.1-2014，可迁移元素中锑、钡、镉、铅、硒、砷、铬、汞八大金属含量符合GB 6675.4-2014标准要求。
5.产品：外表面和内表面等儿童手指可触及的隐蔽处，均不得有锋利的锐角、毛刺，产品外角均倒圆处理，以保证儿童的安全，成品表面涂层耐刮、耐热、耐冲击，结构安全稳固；搭配黑板的美术画板，让小朋友展示自己的创意涂鸦，可双面使用户外活动更有趣味！</t>
  </si>
  <si>
    <t>厨房岛台</t>
  </si>
  <si>
    <t>L120*W54*H110cm</t>
  </si>
  <si>
    <t>规格：L120*W54*H110cm
1.木材：采用松木加工而成，经过防腐、烘干处理具有抗腐蚀性、抗菌性和抗虫性，不易发生收缩变形，环保无毒，力学性能优异。要求防腐松木的甲醛释放量、机械与物理性能、易燃性能、可迁移元素（锑、钡、镉、铅、硒、砷、铬、汞八大金属）含量、木材含水率（8%~12%）、抗菌率≥99%，符合GB 18584-2001、GB 6675.2-2014、GB 6675.3-2014、GB 6675.4-2014、JC/T2039-2010标准要求。
2.油漆：表面喷涂户外木蜡油，天然环保、不含有害物质。优质木蜡油具有良好的耐候性及附着力，耐紫外线，能渗透进入木材内部，与木材有机地结合，形成网状组织既有效地阻止水分进入，从而有效地控制木材开裂，延长木材使用寿命，又能突显木材的天然纹理美感。要求木蜡油的有害物质限量符合GB 18581-2020标准要求，可迁移元素（锑、钡、镉、铅、硒、砷、铬、汞八大金属）含量符合GB 6675.4-2014标准要求，抑菌率≥99%符合GB/T 21866-2008标准要求。
3.五金件：选用不锈钢材质五金件，分量足，硬度高，环保安全无毒，耐腐性良好。要求五金件的可迁移元素（锑、钡、镉、铅、硒、砷、铬、汞八大金属）含量符合GB 6675.4-2014标准要求；经至少100h以上中性盐雾腐蚀测试无生锈、无气泡、无粉化现象符合GB/T 10125-2021标准要求。
4.脚套：脚部安装有ABS塑料脚套，尺寸为L100xW100xH71mm呈咖啡色共4个，保护木材远离地面潮湿。采用环保无毒材质，优质不易开裂，邻苯二甲酸酯符合GB 6675.1-2014，可迁移元素中锑、钡、镉、铅、硒、砷、铬、汞八大金属含量符合GB 6675.4-2014标准要求。
5.塑料挂钩：采用优质ABS塑料一次注塑成型，承重力强便于收纳。环保无毒，优质不易开裂，邻苯二甲酸酯符合GB 6675.1-2014，可迁移元素中锑、钡、镉、铅、硒、砷、铬、汞八大金属含量符合GB 6675.4-2014标准要求。
6.产品：外表面和内表面等儿童手指可触及的隐蔽处，均不得有锋利的锐角、毛刺，产品外角均倒圆处理，以保证儿童的安全，成品表面涂层耐刮、耐热、耐冲击，结构安全稳固；仿真厨柜灶台洗菜台，户外活动更有趣味！</t>
  </si>
  <si>
    <t>清洗台</t>
  </si>
  <si>
    <t>L160cm*W50cm*H60cm</t>
  </si>
  <si>
    <t>规格：L120*W49*H66cm
1.木材：采用松木加工而成，经过防腐、烘干处理具有抗腐蚀性、抗菌性和抗虫性，不易发生收缩变形，环保无毒，力学性能优异。要求防腐松木的甲醛释放量、机械与物理性能、易燃性能、可迁移元素（锑、钡、镉、铅、硒、砷、铬、汞八大金属）含量、木材含水率（8%~12%）、抗菌率≥99%，符合GB 18584-2001、GB 6675.2-2014、GB 6675.3-2014、GB 6675.4-2014、JC/T2039-2010标准要求。
2.油漆：表面喷涂户外木蜡油，天然环保、不含有害物质。优质木蜡油具有良好的耐候性及附着力，耐紫外线，能渗透进入木材内部，与木材有机地结合，形成网状组织既有效地阻止水分进入，从而有效地控制木材开裂，延长木材使用寿命，又能突显木材的天然纹理美感。要求木蜡油的有害物质限量符合GB 18581-2020标准要求，可迁移元素（锑、钡、镉、铅、硒、砷、铬、汞八大金属）含量符合GB 6675.4-2014标准要求，抑菌率≥99%符合GB/T 21866-2008标准要求。
3.五金件：选用不锈钢材质五金件，分量足，硬度高，环保安全无毒，耐腐性良好。要求五金件的可迁移元素（锑、钡、镉、铅、硒、砷、铬、汞八大金属）含量符合GB 6675.4-2014标准要求；经至少100h以上中性盐雾腐蚀测试无生锈、无气泡、无粉化现象符合GB/T 10125-2021标准要求。
4.脚套：脚部安装有ABS塑料脚套，尺寸为L100xW100xH71mm呈咖啡色共4个，保护木材远离地面潮湿。采用环保无毒材质，优质不易开裂，邻苯二甲酸酯符合GB 6675.1-2014，可迁移元素中锑、钡、镉、铅、硒、砷、铬、汞八大金属含量符合GB 6675.4-2014标准要求。
5.产品：外表面和内表面等儿童手指可触及的隐蔽处，均不得有锋利的锐角、毛刺，产品外角均倒圆处理，以保证儿童的安全，成品表面涂层耐刮、耐热、耐冲击，结构安全稳固；仿真厨房操作台，户外活动更有趣味！</t>
  </si>
  <si>
    <t>售卖台</t>
  </si>
  <si>
    <t>L138*W70.3*H143.2cm</t>
  </si>
  <si>
    <t>规格：L138*W70.3*H143.2cm
1.木材：采用松木加工而成，经过防腐、烘干处理具有抗腐蚀性、抗菌性和抗虫性，不易发生收缩变形，环保无毒，力学性能优异。要求防腐松木的甲醛释放量、机械与物理性能、易燃性能、可迁移元素（锑、钡、镉、铅、硒、砷、铬、汞八大金属）含量、木材含水率（8%~12%）、抗菌率≥99%，符合GB 18584-2001、GB 6675.2-2014、GB 6675.3-2014、GB 6675.4-2014、JC/T2039-2010标准要求。
2.油漆：表面喷涂户外木蜡油，天然环保、不含有害物质。优质木蜡油具有良好的耐候性及附着力，耐紫外线，能渗透进入木材内部，与木材有机地结合，形成网状组织既有效地阻止水分进入，从而有效地控制木材开裂，延长木材使用寿命，又能突显木材的天然纹理美感。要求木蜡油的有害物质限量符合GB 18581-2020标准要求，可迁移元素（锑、钡、镉、铅、硒、砷、铬、汞八大金属）含量符合GB 6675.4-2014标准要求，抑菌率≥99%符合GB/T 21866-2008标准要求。
3.五金件：选用不锈钢材质五金件，分量足，硬度高，环保安全无毒，耐腐性良好。要求五金件的可迁移元素（锑、钡、镉、铅、硒、砷、铬、汞八大金属）含量符合GB 6675.4-2014标准要求；经至少100h以上中性盐雾腐蚀测试无生锈、无气泡、无粉化现象符合GB/T 10125-2021标准要求。
4.脚套：脚部安装有ABS塑料脚套，尺寸为L60xW60xH40mm呈咖啡色共4个，保护木材远离地面潮湿。采用环保无毒材质，优质不易开裂，邻苯二甲酸酯符合GB 6675.1-2014，可迁移元素中锑、钡、镉、铅、硒、砷、铬、汞八大金属含量符合GB 6675.4-2014标准要求。
5.产品：屋顶是一块尺寸L140xW39cm帆布，外表面和内表面等儿童手指可触及的隐蔽处，均不得有锋利的锐角、毛刺，产品外角均倒圆处理，以保证儿童的安全，成品表面涂层耐刮、耐热、耐冲击，结构安全稳固；仿真售卖台搭配黑板设计，户外活动更有趣味！</t>
  </si>
  <si>
    <t>运输小板车</t>
  </si>
  <si>
    <t>L85*W54*H37cm</t>
  </si>
  <si>
    <t>规格：L85*W54*H37cm
1.木材：采用松木加工而成，经过防腐、烘干处理具有抗腐蚀性、抗菌性和抗虫性，不易发生收缩变形，环保无毒，力学性能优异。要求防腐松木的甲醛释放量、机械与物理性能、易燃性能、可迁移元素（锑、钡、镉、铅、硒、砷、铬、汞八大金属）含量、木材含水率（8%~12%）、抗菌率≥99%，符合GB 18584-2001、GB 6675.2-2014、GB 6675.3-2014、GB 6675.4-2014、JC/T2039-2010标准要求。
2.油漆：表面喷涂户外木蜡油，天然环保、不含有害物质。优质木蜡油具有良好的耐候性及附着力，耐紫外线，能渗透进入木材内部，与木材有机地结合，形成网状组织既有效地阻止水分进入，从而有效地控制木材开裂，延长木材使用寿命，又能突显木材的天然纹理美感。要求木蜡油的有害物质限量符合GB 18581-2020标准要求，可迁移元素（锑、钡、镉、铅、硒、砷、铬、汞八大金属）含量符合GB 6675.4-2014标准要求，抑菌率≥99%符合GB/T 21866-2008标准要求。
3.五金件：选用不锈钢材质五金件，分量足，硬度高，环保安全无毒，耐腐性良好。要求五金件的可迁移元素（锑、钡、镉、铅、硒、砷、铬、汞八大金属）含量符合GB 6675.4-2014标准要求；经至少100h以上中性盐雾腐蚀测试无生锈、无气泡、无粉化现象符合GB/T 10125-2021标准要求。
4.产品：外表面和内表面等儿童手指可触及的隐蔽处，均不得有锋利的锐角、毛刺，产品外角均倒圆处理，以保证儿童的安全，成品表面涂层耐刮、耐热、耐冲击，结构安全稳固；户外小板车，户外活动更有趣味！</t>
  </si>
  <si>
    <t>爬藤植物种植架</t>
  </si>
  <si>
    <t>L110*W80*H129cm</t>
  </si>
  <si>
    <t>规格：L110*W80*H129cm
1.木材：采用松木加工而成，经过防腐、烘干处理具有抗腐蚀性、抗菌性和抗虫性，不易发生收缩变形，环保无毒，力学性能优异。要求防腐松木的甲醛释放量、机械与物理性能、易燃性能、可迁移元素（锑、钡、镉、铅、硒、砷、铬、汞八大金属）含量、木材含水率（8%~12%）、抗菌率≥99%，符合GB 18584-2001、GB 6675.2-2014、GB 6675.3-2014、GB 6675.4-2014、JC/T2039-2010标准要求。
2.油漆：表面喷涂户外木蜡油，天然环保、不含有害物质。优质木蜡油具有良好的耐候性及附着力，耐紫外线，能渗透进入木材内部，与木材有机地结合，形成网状组织既有效地阻止水分进入，从而有效地控制木材开裂，延长木材使用寿命，又能突显木材的天然纹理美感。要求木蜡油的有害物质限量符合GB 18581-2020标准要求，可迁移元素（锑、钡、镉、铅、硒、砷、铬、汞八大金属）含量符合GB 6675.4-2014标准要求，抑菌率≥99%符合GB/T 21866-2008标准要求。
3.五金件：选用不锈钢材质五金件，分量足，硬度高，环保安全无毒，耐腐性良好。要求五金件的可迁移元素（锑、钡、镉、铅、硒、砷、铬、汞八大金属）含量符合GB 6675.4-2014标准要求；经至少100h以上中性盐雾腐蚀测试无生锈、无气泡、无粉化现象符合GB/T 10125-2021标准要求。
4.脚套：脚部安装有ABS塑料脚套，尺寸为L100xW100xH71mm呈咖啡色共4个，尺寸为L60xW60xH40mm呈咖啡色共10个，保护木材远离地面潮湿。采用环保无毒材质，优质不易开裂，邻苯二甲酸酯符合GB 6675.1-2014，可迁移元素中锑、钡、镉、铅、硒、砷、铬、汞八大金属含量符合GB 6675.4-2014标准要求。
5.产品：配套挂物网尺寸为965*740mm，产品外表面和内表面等儿童手指可触及的隐蔽处，均不得有锋利的锐角、毛刺，产品外角均倒圆处理，以保证儿童的安全，成品表面涂层耐刮、耐热、耐冲击，结构安全稳固；户外种植架，可养殖小花草，户外活动更有趣味！</t>
  </si>
  <si>
    <t>多功能植物栽培架</t>
  </si>
  <si>
    <t>L95*W70*H97cm</t>
  </si>
  <si>
    <t>规格：L95*W70*H97cm
1.木材：采用松木加工而成，经过防腐、烘干处理具有抗腐蚀性、抗菌性和抗虫性，不易发生收缩变形，环保无毒，力学性能优异。要求防腐松木的甲醛释放量、机械与物理性能、易燃性能、可迁移元素（锑、钡、镉、铅、硒、砷、铬、汞八大金属）含量、木材含水率（8%~12%）、抗菌率≥99%，符合GB 18584-2001、GB 6675.2-2014、GB 6675.3-2014、GB 6675.4-2014、JC/T2039-2010标准要求。
2.油漆：表面喷涂户外木蜡油，天然环保、不含有害物质。优质木蜡油具有良好的耐候性及附着力，耐紫外线，能渗透进入木材内部，与木材有机地结合，形成网状组织既有效地阻止水分进入，从而有效地控制木材开裂，延长木材使用寿命，又能突显木材的天然纹理美感。要求木蜡油的有害物质限量符合GB 18581-2020标准要求，可迁移元素（锑、钡、镉、铅、硒、砷、铬、汞八大金属）含量符合GB 6675.4-2014标准要求，抑菌率≥99%符合GB/T 21866-2008标准要求。
3.五金件：选用不锈钢材质五金件，分量足，硬度高，环保安全无毒，耐腐性良好。要求五金件的可迁移元素（锑、钡、镉、铅、硒、砷、铬、汞八大金属）含量符合GB 6675.4-2014标准要求；经至少100h以上中性盐雾腐蚀测试无生锈、无气泡、无粉化现象符合GB/T 10125-2021标准要求。
4.产品：外表面和内表面等儿童手指可触及的隐蔽处，均不得有锋利的锐角、毛刺，产品外角均倒圆处理，以保证儿童的安全，成品表面涂层耐刮、耐热、耐冲击，结构安全稳固；带可擦写黑板的植物架造型，户外活动更有趣味！</t>
  </si>
  <si>
    <t>组合游乐设施</t>
  </si>
  <si>
    <t>1600*400*700cm</t>
  </si>
  <si>
    <t>1：立柱采用高压灌注，高温固化成型，无缝玻璃钢管的新型工艺，耐腐蚀，永不生锈，耐久性优，气候性优，表面为油漆涂装， 抗紫外线，不易退色。外观仿真树纹机理雕刻而成。
2：镀锌管采用壁厚不小于2.5mm镀锌钢管，内部无结构损伤，以保证安全承重性能，镀锌管整体加工成型后经专业技术人员进行除油、抛丸、抛光打磨处理，表面再经过静电粉末喷涂高温固化,高温固化，表面光滑，抗紫外线，色彩鲜艳，不易脱落。
3：抗倍特板：木制纤维与热固树脂经高压聚合制成的高强平板，采用特殊技术而形成的一体化着色树脂装饰,化表层具有坚固、抗撞击、防水、耐潮湿等功能。此板具有耐腐蚀，耐撞击，耐刮性，耐热，防火，防水，易清洁等特性。
4：塑料配件：抗紫外线、防静电、防裂；安全环保；壁厚不低于5mm。</t>
  </si>
  <si>
    <t>滑索</t>
  </si>
  <si>
    <t>1507*281*509cm</t>
  </si>
  <si>
    <t>1.立柱：φ114镀锌钢管 壁厚4mm 表面打砂烤漆处理；镀锌管符合特定元素的迁移-GB6675.4-2014 &amp; GB6675.1-2014玩具安全要求，元素砷、钡、镉、铬、汞、锑、铅、硒均未检出，提供符合要求的检测报告
2：亚克力板打印；亚克力符合欧洲化学品管理署(ECHA)发布的235种高度关注物质(SVHC)的筛选,引自于欧盟指令(EC)No1907/2006化学品注册、评估、许可和限制法规(REACH)，分析物浓度均未检出，提供符合要求的检测报告</t>
  </si>
  <si>
    <t>蹦床</t>
  </si>
  <si>
    <t>外径150cm
蹦面φ90cm</t>
  </si>
  <si>
    <t>TPU改性塑料、硅锰弹簧钢、包塑边框</t>
  </si>
  <si>
    <t>旋转南瓜</t>
  </si>
  <si>
    <t>68*64*71cm</t>
  </si>
  <si>
    <t xml:space="preserve">1：内部为304不锈钢材质壁厚2.65mm
2：外部手工雕塑成型，采用GRP工艺，制品的密实度佳，气孔小，比重：1.8，耐腐蚀，永不生锈，耐久性优，气候性优。表面为油漆涂装， 抗紫外线，不易退色。
3：轴承为锥形轴承抗损害 </t>
  </si>
  <si>
    <t>跷跷板</t>
  </si>
  <si>
    <t>211*40*84cm</t>
  </si>
  <si>
    <t>1：横管采用高压灌注，高温固化成型，无缝玻璃钢管的新型工艺，耐腐蚀，永不生锈，耐久性优，气候性优，表面为油漆涂装， 抗紫外线，不易退色。外观仿真树纹机理雕刻而成。
2：抗倍特板：木制纤维与热固树脂经高压聚合制成的高强平板，采用特殊技术而形成的一体化着色树脂装饰,化表层具有坚固、抗撞击、防水、耐潮湿等功能。此板具有耐腐蚀，耐撞击，耐刮性，耐热，防火，防水，易清洁等特性。</t>
  </si>
  <si>
    <t>采用优质黄花梨或槐木材质
，平台材料采用木材中心部分，
取材光滑平整、结构中等，
具光泽，纹理清晰</t>
  </si>
  <si>
    <t>7*1.5*1.2</t>
  </si>
  <si>
    <t>转椅</t>
  </si>
  <si>
    <t>定制</t>
  </si>
  <si>
    <t>镀锌钢管材质：整体加工后经特殊工艺除绣  
，抛砂处理，带扣件。表面处理：CO2 气体保护
焊、经喷丸技术处理、然后经过抛光处理、室外
聚酯系树脂粉体涂装三遍氟碳漆、高温固化、
表面光滑、抗紫外线、抗腐蚀、色彩鲜艳、
不易脱落，内部做龙骨架，外部做主支撑</t>
  </si>
  <si>
    <t>台</t>
  </si>
  <si>
    <t>单杠</t>
  </si>
  <si>
    <t xml:space="preserve">80cm  </t>
  </si>
  <si>
    <r>
      <rPr>
        <sz val="6"/>
        <color rgb="FF000000"/>
        <rFont val="宋体"/>
        <charset val="134"/>
      </rPr>
      <t>镀</t>
    </r>
    <r>
      <rPr>
        <sz val="9"/>
        <color rgb="FF000000"/>
        <rFont val="宋体"/>
        <charset val="134"/>
      </rPr>
      <t>锌钢管材质：整体加工后经特殊工艺除绣  
，抛砂处理，带扣件。表面处理：CO2 气体保护
焊、经喷丸技术处理、然后经过抛光处理、室外
聚酯系树脂粉体涂装三遍氟碳漆、高温固化、
表面光滑、抗紫外线、抗腐蚀、色彩鲜艳、
不易脱落，内部做龙骨架，外部做主支撑</t>
    </r>
  </si>
  <si>
    <t>双杠</t>
  </si>
  <si>
    <t>霍比特人小屋</t>
  </si>
  <si>
    <r>
      <rPr>
        <sz val="10"/>
        <rFont val="宋体"/>
        <charset val="134"/>
      </rPr>
      <t>高</t>
    </r>
    <r>
      <rPr>
        <sz val="10"/>
        <rFont val="Arial"/>
        <charset val="134"/>
      </rPr>
      <t>2.2</t>
    </r>
    <r>
      <rPr>
        <sz val="10"/>
        <rFont val="宋体"/>
        <charset val="134"/>
      </rPr>
      <t>宽</t>
    </r>
    <r>
      <rPr>
        <sz val="10"/>
        <rFont val="Arial"/>
        <charset val="134"/>
      </rPr>
      <t>5m</t>
    </r>
  </si>
  <si>
    <t>采用防腐木</t>
  </si>
  <si>
    <t>篮球架</t>
  </si>
  <si>
    <t>高1.35-3.05m</t>
  </si>
  <si>
    <t>底座PPS材质
儿童专用，可以升降</t>
  </si>
  <si>
    <t>爬网</t>
  </si>
  <si>
    <t>直径8.4m
（灰色或银色）</t>
  </si>
  <si>
    <t>直径840*310cm，网面离地2米。采用1股钢丝涤纶绳，密网格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</si>
</sst>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_);[Red]\(0\)"/>
    <numFmt numFmtId="178" formatCode="0_ "/>
    <numFmt numFmtId="179" formatCode="0.00_ "/>
  </numFmts>
  <fonts count="48">
    <font>
      <sz val="12"/>
      <name val="宋体"/>
      <charset val="134"/>
    </font>
    <font>
      <sz val="12"/>
      <color theme="1"/>
      <name val="宋体"/>
      <charset val="134"/>
    </font>
    <font>
      <sz val="10"/>
      <name val="Arial"/>
      <charset val="134"/>
    </font>
    <font>
      <b/>
      <sz val="20"/>
      <color rgb="FFFFFFFF"/>
      <name val="宋体"/>
      <charset val="134"/>
    </font>
    <font>
      <b/>
      <sz val="9"/>
      <name val="Arial"/>
      <charset val="134"/>
    </font>
    <font>
      <b/>
      <sz val="9"/>
      <name val="宋体"/>
      <charset val="134"/>
    </font>
    <font>
      <sz val="10"/>
      <name val="宋体"/>
      <charset val="134"/>
    </font>
    <font>
      <sz val="10"/>
      <color theme="1"/>
      <name val="Arial"/>
      <charset val="134"/>
    </font>
    <font>
      <sz val="10"/>
      <color theme="1"/>
      <name val="宋体"/>
      <charset val="134"/>
    </font>
    <font>
      <sz val="10"/>
      <color rgb="FF7030A0"/>
      <name val="Arial"/>
      <charset val="134"/>
    </font>
    <font>
      <sz val="10"/>
      <color rgb="FF000000"/>
      <name val="宋体"/>
      <charset val="134"/>
    </font>
    <font>
      <sz val="10"/>
      <color rgb="FF000000"/>
      <name val="Arial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6"/>
      <color rgb="FF000000"/>
      <name val="宋体"/>
      <charset val="134"/>
    </font>
    <font>
      <b/>
      <sz val="10"/>
      <name val="宋体"/>
      <charset val="134"/>
    </font>
    <font>
      <b/>
      <sz val="10"/>
      <color rgb="FF000000"/>
      <name val="宋体"/>
      <charset val="134"/>
    </font>
    <font>
      <b/>
      <sz val="10"/>
      <name val="Arial"/>
      <charset val="134"/>
    </font>
    <font>
      <b/>
      <sz val="11"/>
      <name val="宋体"/>
      <charset val="134"/>
    </font>
    <font>
      <b/>
      <sz val="18"/>
      <name val="宋体"/>
      <charset val="134"/>
    </font>
    <font>
      <b/>
      <sz val="11"/>
      <color rgb="FF000000"/>
      <name val="宋体"/>
      <charset val="134"/>
    </font>
    <font>
      <sz val="10"/>
      <name val="宋体"/>
      <charset val="204"/>
    </font>
    <font>
      <sz val="10"/>
      <color rgb="FF000000"/>
      <name val="宋体"/>
      <charset val="204"/>
    </font>
    <font>
      <sz val="12"/>
      <color rgb="FF000000"/>
      <name val="宋体"/>
      <charset val="134"/>
    </font>
    <font>
      <sz val="14"/>
      <name val="宋体"/>
      <charset val="134"/>
    </font>
    <font>
      <b/>
      <sz val="22"/>
      <name val="宋体"/>
      <charset val="134"/>
    </font>
    <font>
      <b/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75BD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4B38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176" fontId="0" fillId="0" borderId="0">
      <alignment vertical="center"/>
    </xf>
    <xf numFmtId="43" fontId="27" fillId="0" borderId="0" applyFont="0" applyFill="0" applyBorder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2" fontId="27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5" borderId="10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6" borderId="13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8" fillId="7" borderId="13" applyNumberFormat="0" applyAlignment="0" applyProtection="0">
      <alignment vertical="center"/>
    </xf>
    <xf numFmtId="0" fontId="39" fillId="8" borderId="15" applyNumberFormat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0" fillId="0" borderId="0">
      <protection locked="0"/>
    </xf>
    <xf numFmtId="0" fontId="13" fillId="0" borderId="0">
      <protection locked="0"/>
    </xf>
    <xf numFmtId="0" fontId="0" fillId="0" borderId="0">
      <protection locked="0"/>
    </xf>
    <xf numFmtId="176" fontId="0" fillId="0" borderId="0">
      <protection locked="0"/>
    </xf>
    <xf numFmtId="0" fontId="0" fillId="0" borderId="0">
      <protection locked="0"/>
    </xf>
    <xf numFmtId="0" fontId="13" fillId="0" borderId="0">
      <protection locked="0"/>
    </xf>
    <xf numFmtId="0" fontId="2" fillId="0" borderId="0">
      <protection locked="0"/>
    </xf>
  </cellStyleXfs>
  <cellXfs count="111">
    <xf numFmtId="176" fontId="0" fillId="0" borderId="0" xfId="0">
      <alignment vertical="center"/>
    </xf>
    <xf numFmtId="176" fontId="1" fillId="0" borderId="0" xfId="0" applyFont="1" applyFill="1" applyAlignment="1">
      <alignment horizontal="center" vertical="center"/>
    </xf>
    <xf numFmtId="0" fontId="2" fillId="0" borderId="0" xfId="55" applyFont="1" applyFill="1" applyAlignment="1" applyProtection="1">
      <alignment horizontal="center" vertical="center"/>
    </xf>
    <xf numFmtId="176" fontId="0" fillId="0" borderId="0" xfId="0" applyFill="1" applyAlignment="1">
      <alignment horizontal="center" vertical="center"/>
    </xf>
    <xf numFmtId="0" fontId="3" fillId="2" borderId="1" xfId="55" applyFont="1" applyFill="1" applyBorder="1" applyAlignment="1" applyProtection="1">
      <alignment horizontal="center" vertical="center"/>
    </xf>
    <xf numFmtId="0" fontId="3" fillId="2" borderId="0" xfId="55" applyFont="1" applyFill="1" applyAlignment="1" applyProtection="1">
      <alignment horizontal="center" vertical="center"/>
    </xf>
    <xf numFmtId="0" fontId="4" fillId="0" borderId="2" xfId="55" applyFont="1" applyFill="1" applyBorder="1" applyAlignment="1" applyProtection="1">
      <alignment horizontal="center" vertical="center" wrapText="1"/>
    </xf>
    <xf numFmtId="0" fontId="5" fillId="0" borderId="2" xfId="55" applyFont="1" applyFill="1" applyBorder="1" applyAlignment="1" applyProtection="1">
      <alignment horizontal="center" vertical="center" wrapText="1"/>
    </xf>
    <xf numFmtId="177" fontId="2" fillId="0" borderId="2" xfId="55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55" applyNumberFormat="1" applyFont="1" applyFill="1" applyBorder="1" applyAlignment="1" applyProtection="1">
      <alignment horizontal="center" vertical="center" wrapText="1"/>
    </xf>
    <xf numFmtId="177" fontId="7" fillId="0" borderId="2" xfId="55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55" applyNumberFormat="1" applyFont="1" applyFill="1" applyBorder="1" applyAlignment="1" applyProtection="1">
      <alignment horizontal="center" vertical="center" wrapText="1"/>
    </xf>
    <xf numFmtId="177" fontId="9" fillId="0" borderId="2" xfId="55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2" xfId="55" applyNumberFormat="1" applyFont="1" applyFill="1" applyBorder="1" applyAlignment="1" applyProtection="1">
      <alignment horizontal="center" vertical="center" wrapText="1"/>
    </xf>
    <xf numFmtId="177" fontId="10" fillId="0" borderId="2" xfId="55" applyNumberFormat="1" applyFont="1" applyFill="1" applyBorder="1" applyAlignment="1" applyProtection="1">
      <alignment horizontal="center" vertical="center" wrapText="1"/>
    </xf>
    <xf numFmtId="177" fontId="11" fillId="0" borderId="2" xfId="55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center" vertical="center"/>
    </xf>
    <xf numFmtId="0" fontId="12" fillId="0" borderId="2" xfId="53" applyFont="1" applyFill="1" applyBorder="1" applyAlignment="1" applyProtection="1">
      <alignment horizontal="center" vertical="center" wrapText="1"/>
    </xf>
    <xf numFmtId="0" fontId="10" fillId="0" borderId="2" xfId="55" applyFont="1" applyFill="1" applyBorder="1" applyAlignment="1" applyProtection="1">
      <alignment horizontal="center" vertical="center"/>
    </xf>
    <xf numFmtId="0" fontId="13" fillId="0" borderId="2" xfId="0" applyNumberFormat="1" applyFont="1" applyFill="1" applyBorder="1" applyAlignment="1">
      <alignment horizontal="center" vertical="center" wrapText="1"/>
    </xf>
    <xf numFmtId="0" fontId="6" fillId="0" borderId="2" xfId="55" applyFont="1" applyFill="1" applyBorder="1" applyAlignment="1" applyProtection="1">
      <alignment horizontal="center" vertical="center"/>
    </xf>
    <xf numFmtId="178" fontId="13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 wrapText="1"/>
    </xf>
    <xf numFmtId="0" fontId="6" fillId="0" borderId="2" xfId="55" applyFont="1" applyFill="1" applyBorder="1" applyAlignment="1" applyProtection="1">
      <alignment horizontal="center" vertical="center" wrapText="1"/>
    </xf>
    <xf numFmtId="0" fontId="15" fillId="0" borderId="2" xfId="55" applyFont="1" applyFill="1" applyBorder="1" applyAlignment="1" applyProtection="1">
      <alignment horizontal="center" vertical="center"/>
    </xf>
    <xf numFmtId="0" fontId="10" fillId="0" borderId="2" xfId="55" applyFont="1" applyFill="1" applyBorder="1" applyAlignment="1" applyProtection="1">
      <alignment horizontal="center" vertical="center" wrapText="1"/>
    </xf>
    <xf numFmtId="0" fontId="16" fillId="0" borderId="2" xfId="55" applyFont="1" applyFill="1" applyBorder="1" applyAlignment="1" applyProtection="1">
      <alignment horizontal="center" vertical="center"/>
    </xf>
    <xf numFmtId="0" fontId="2" fillId="0" borderId="2" xfId="55" applyFont="1" applyFill="1" applyBorder="1" applyAlignment="1" applyProtection="1">
      <alignment horizontal="center" vertical="center"/>
    </xf>
    <xf numFmtId="0" fontId="17" fillId="0" borderId="2" xfId="55" applyFont="1" applyFill="1" applyBorder="1" applyAlignment="1" applyProtection="1">
      <alignment horizontal="center" vertical="center"/>
    </xf>
    <xf numFmtId="0" fontId="18" fillId="0" borderId="2" xfId="0" applyNumberFormat="1" applyFont="1" applyFill="1" applyBorder="1" applyAlignment="1">
      <alignment horizontal="center" vertical="center" wrapText="1"/>
    </xf>
    <xf numFmtId="176" fontId="0" fillId="0" borderId="2" xfId="0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176" fontId="1" fillId="0" borderId="2" xfId="0" applyFont="1" applyFill="1" applyBorder="1" applyAlignment="1">
      <alignment horizontal="center" vertical="center"/>
    </xf>
    <xf numFmtId="176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76" fontId="19" fillId="0" borderId="0" xfId="0" applyNumberFormat="1" applyFont="1" applyFill="1" applyAlignment="1">
      <alignment horizontal="center" vertical="center"/>
    </xf>
    <xf numFmtId="176" fontId="0" fillId="0" borderId="2" xfId="0" applyBorder="1" applyAlignment="1">
      <alignment horizontal="center" vertical="center"/>
    </xf>
    <xf numFmtId="176" fontId="0" fillId="0" borderId="2" xfId="0" applyNumberFormat="1" applyFont="1" applyFill="1" applyBorder="1" applyAlignment="1">
      <alignment horizontal="center" vertical="center"/>
    </xf>
    <xf numFmtId="0" fontId="20" fillId="0" borderId="2" xfId="0" applyNumberFormat="1" applyFont="1" applyFill="1" applyBorder="1" applyAlignment="1">
      <alignment horizontal="center" vertical="center"/>
    </xf>
    <xf numFmtId="177" fontId="0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76" fontId="12" fillId="0" borderId="2" xfId="0" applyFont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left" vertical="center" wrapText="1"/>
    </xf>
    <xf numFmtId="178" fontId="6" fillId="0" borderId="2" xfId="52" applyNumberFormat="1" applyFont="1" applyFill="1" applyBorder="1" applyAlignment="1" applyProtection="1">
      <alignment horizontal="center" vertical="center" wrapText="1"/>
    </xf>
    <xf numFmtId="177" fontId="12" fillId="0" borderId="2" xfId="0" applyNumberFormat="1" applyFont="1" applyFill="1" applyBorder="1" applyAlignment="1">
      <alignment horizontal="center" vertical="center"/>
    </xf>
    <xf numFmtId="178" fontId="6" fillId="0" borderId="2" xfId="0" applyNumberFormat="1" applyFont="1" applyFill="1" applyBorder="1" applyAlignment="1">
      <alignment horizontal="center" vertical="center"/>
    </xf>
    <xf numFmtId="0" fontId="12" fillId="0" borderId="2" xfId="54" applyFont="1" applyFill="1" applyBorder="1" applyAlignment="1" applyProtection="1">
      <alignment horizontal="center" vertical="center" wrapText="1"/>
    </xf>
    <xf numFmtId="0" fontId="6" fillId="0" borderId="2" xfId="54" applyFont="1" applyFill="1" applyBorder="1" applyAlignment="1" applyProtection="1">
      <alignment horizontal="center" vertical="center"/>
    </xf>
    <xf numFmtId="0" fontId="12" fillId="0" borderId="2" xfId="54" applyNumberFormat="1" applyFont="1" applyFill="1" applyBorder="1" applyAlignment="1" applyProtection="1">
      <alignment horizontal="center" vertical="center" wrapText="1"/>
    </xf>
    <xf numFmtId="0" fontId="12" fillId="3" borderId="2" xfId="54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>
      <alignment horizontal="left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12" fillId="0" borderId="2" xfId="50" applyFont="1" applyBorder="1" applyAlignment="1" applyProtection="1">
      <alignment horizontal="center" vertical="center" wrapText="1"/>
    </xf>
    <xf numFmtId="0" fontId="6" fillId="0" borderId="2" xfId="50" applyFont="1" applyFill="1" applyBorder="1" applyAlignment="1" applyProtection="1">
      <alignment horizontal="center" vertical="center"/>
    </xf>
    <xf numFmtId="0" fontId="21" fillId="0" borderId="2" xfId="0" applyNumberFormat="1" applyFont="1" applyFill="1" applyBorder="1" applyAlignment="1">
      <alignment horizontal="center" vertical="center"/>
    </xf>
    <xf numFmtId="176" fontId="0" fillId="0" borderId="0" xfId="0" applyFont="1" applyAlignment="1">
      <alignment horizontal="center" vertical="center"/>
    </xf>
    <xf numFmtId="0" fontId="22" fillId="0" borderId="2" xfId="0" applyNumberFormat="1" applyFont="1" applyFill="1" applyBorder="1" applyAlignment="1">
      <alignment horizontal="center" vertical="center"/>
    </xf>
    <xf numFmtId="176" fontId="12" fillId="0" borderId="2" xfId="0" applyFont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/>
    </xf>
    <xf numFmtId="176" fontId="12" fillId="0" borderId="3" xfId="0" applyFont="1" applyBorder="1" applyAlignment="1">
      <alignment horizontal="center" vertical="center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Fill="1" applyBorder="1" applyAlignment="1">
      <alignment horizontal="center" vertical="center" wrapText="1"/>
    </xf>
    <xf numFmtId="176" fontId="0" fillId="0" borderId="3" xfId="0" applyBorder="1" applyAlignment="1">
      <alignment horizontal="center" vertical="center"/>
    </xf>
    <xf numFmtId="176" fontId="12" fillId="0" borderId="3" xfId="0" applyNumberFormat="1" applyFont="1" applyFill="1" applyBorder="1" applyAlignment="1">
      <alignment horizontal="center" vertical="center"/>
    </xf>
    <xf numFmtId="0" fontId="12" fillId="4" borderId="3" xfId="0" applyNumberFormat="1" applyFont="1" applyFill="1" applyBorder="1" applyAlignment="1">
      <alignment horizontal="center" vertical="center" wrapText="1"/>
    </xf>
    <xf numFmtId="177" fontId="12" fillId="0" borderId="3" xfId="0" applyNumberFormat="1" applyFont="1" applyFill="1" applyBorder="1" applyAlignment="1">
      <alignment horizontal="center" vertical="center"/>
    </xf>
    <xf numFmtId="0" fontId="23" fillId="3" borderId="0" xfId="0" applyNumberFormat="1" applyFont="1" applyFill="1">
      <alignment vertical="center"/>
    </xf>
    <xf numFmtId="0" fontId="13" fillId="0" borderId="0" xfId="0" applyNumberFormat="1" applyFont="1" applyFill="1">
      <alignment vertical="center"/>
    </xf>
    <xf numFmtId="0" fontId="24" fillId="3" borderId="0" xfId="0" applyNumberFormat="1" applyFont="1" applyFill="1" applyAlignment="1">
      <alignment horizontal="center" vertical="center"/>
    </xf>
    <xf numFmtId="0" fontId="24" fillId="3" borderId="0" xfId="0" applyNumberFormat="1" applyFont="1" applyFill="1">
      <alignment vertical="center"/>
    </xf>
    <xf numFmtId="179" fontId="13" fillId="3" borderId="0" xfId="0" applyNumberFormat="1" applyFont="1" applyFill="1" applyAlignment="1">
      <alignment vertical="center" wrapText="1"/>
    </xf>
    <xf numFmtId="0" fontId="13" fillId="3" borderId="0" xfId="0" applyNumberFormat="1" applyFont="1" applyFill="1">
      <alignment vertical="center"/>
    </xf>
    <xf numFmtId="0" fontId="25" fillId="3" borderId="1" xfId="0" applyNumberFormat="1" applyFont="1" applyFill="1" applyBorder="1" applyAlignment="1">
      <alignment horizontal="center" vertical="center"/>
    </xf>
    <xf numFmtId="0" fontId="25" fillId="3" borderId="0" xfId="0" applyNumberFormat="1" applyFont="1" applyFill="1" applyAlignment="1">
      <alignment horizontal="center" vertical="center"/>
    </xf>
    <xf numFmtId="0" fontId="26" fillId="3" borderId="2" xfId="0" applyNumberFormat="1" applyFont="1" applyFill="1" applyBorder="1" applyAlignment="1">
      <alignment horizontal="center" vertical="center"/>
    </xf>
    <xf numFmtId="49" fontId="26" fillId="3" borderId="2" xfId="0" applyNumberFormat="1" applyFont="1" applyFill="1" applyBorder="1" applyAlignment="1">
      <alignment horizontal="center" vertical="center"/>
    </xf>
    <xf numFmtId="49" fontId="26" fillId="3" borderId="2" xfId="0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vertical="center" wrapText="1"/>
    </xf>
    <xf numFmtId="0" fontId="24" fillId="0" borderId="2" xfId="0" applyNumberFormat="1" applyFont="1" applyFill="1" applyBorder="1" applyAlignment="1">
      <alignment horizontal="center" vertical="center" wrapText="1"/>
    </xf>
    <xf numFmtId="0" fontId="13" fillId="3" borderId="2" xfId="0" applyNumberFormat="1" applyFont="1" applyFill="1" applyBorder="1">
      <alignment vertical="center"/>
    </xf>
    <xf numFmtId="0" fontId="0" fillId="0" borderId="6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24" fillId="0" borderId="8" xfId="0" applyNumberFormat="1" applyFont="1" applyFill="1" applyBorder="1" applyAlignment="1">
      <alignment horizontal="center" vertical="center" wrapText="1"/>
    </xf>
    <xf numFmtId="0" fontId="12" fillId="0" borderId="8" xfId="0" applyNumberFormat="1" applyFont="1" applyFill="1" applyBorder="1" applyAlignment="1">
      <alignment horizontal="center" vertical="center"/>
    </xf>
    <xf numFmtId="0" fontId="24" fillId="0" borderId="3" xfId="0" applyNumberFormat="1" applyFont="1" applyFill="1" applyBorder="1" applyAlignment="1">
      <alignment horizontal="center" vertical="center" wrapText="1"/>
    </xf>
    <xf numFmtId="176" fontId="0" fillId="0" borderId="2" xfId="0" applyBorder="1">
      <alignment vertical="center"/>
    </xf>
    <xf numFmtId="0" fontId="24" fillId="0" borderId="9" xfId="0" applyNumberFormat="1" applyFont="1" applyFill="1" applyBorder="1" applyAlignment="1">
      <alignment horizontal="center" vertical="center"/>
    </xf>
    <xf numFmtId="0" fontId="24" fillId="0" borderId="5" xfId="0" applyNumberFormat="1" applyFont="1" applyFill="1" applyBorder="1" applyAlignment="1">
      <alignment horizontal="center" vertical="center"/>
    </xf>
    <xf numFmtId="0" fontId="24" fillId="0" borderId="5" xfId="0" applyNumberFormat="1" applyFont="1" applyFill="1" applyBorder="1" applyAlignment="1">
      <alignment horizontal="center" vertical="center" wrapText="1"/>
    </xf>
    <xf numFmtId="0" fontId="24" fillId="0" borderId="4" xfId="0" applyNumberFormat="1" applyFont="1" applyFill="1" applyBorder="1" applyAlignment="1">
      <alignment horizontal="center" vertical="center" wrapText="1"/>
    </xf>
    <xf numFmtId="0" fontId="0" fillId="0" borderId="2" xfId="51" applyFont="1" applyFill="1" applyBorder="1" applyAlignment="1" applyProtection="1">
      <alignment vertical="center" wrapText="1"/>
    </xf>
    <xf numFmtId="0" fontId="24" fillId="0" borderId="4" xfId="0" applyNumberFormat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176" fontId="0" fillId="0" borderId="2" xfId="0" applyBorder="1" applyAlignment="1">
      <alignment vertical="center"/>
    </xf>
    <xf numFmtId="0" fontId="0" fillId="0" borderId="2" xfId="0" applyNumberFormat="1" applyBorder="1" applyAlignment="1">
      <alignment horizontal="right" vertical="center"/>
    </xf>
    <xf numFmtId="0" fontId="0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vertical="center"/>
    </xf>
    <xf numFmtId="176" fontId="0" fillId="0" borderId="4" xfId="0" applyBorder="1" applyAlignment="1">
      <alignment horizontal="center" vertical="center"/>
    </xf>
    <xf numFmtId="176" fontId="0" fillId="0" borderId="5" xfId="0" applyBorder="1" applyAlignment="1">
      <alignment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" xfId="49"/>
    <cellStyle name="常规 8" xfId="50"/>
    <cellStyle name="常规 10 2" xfId="51"/>
    <cellStyle name="常规 2" xfId="52"/>
    <cellStyle name="常规 3 7" xfId="53"/>
    <cellStyle name="常规 4" xfId="54"/>
    <cellStyle name="常规 3" xfId="55"/>
  </cellStyles>
  <dxfs count="18">
    <dxf>
      <fill>
        <patternFill patternType="solid">
          <bgColor rgb="FFB5C6EA"/>
        </patternFill>
      </fill>
    </dxf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</dxf>
    <dxf>
      <font>
        <b val="1"/>
        <color rgb="FF000000"/>
      </font>
    </dxf>
    <dxf>
      <font>
        <b val="1"/>
        <color rgb="FF000000"/>
      </font>
      <border>
        <left/>
        <right/>
        <top style="double">
          <color rgb="FF4874CB"/>
        </top>
        <bottom/>
      </border>
    </dxf>
    <dxf>
      <font>
        <b val="1"/>
        <color rgb="FFFFFFFF"/>
      </font>
      <fill>
        <patternFill patternType="solid">
          <fgColor rgb="FF4874CB"/>
          <bgColor rgb="FF4874CB"/>
        </patternFill>
      </fill>
    </dxf>
    <dxf>
      <font>
        <color rgb="FF000000"/>
      </font>
      <border>
        <left style="thin">
          <color rgb="FF4874CB"/>
        </left>
        <right style="thin">
          <color rgb="FF4874CB"/>
        </right>
        <top style="thin">
          <color rgb="FF4874CB"/>
        </top>
        <bottom style="thin">
          <color rgb="FF4874CB"/>
        </bottom>
        <horizontal style="thin">
          <color rgb="FF91AADF"/>
        </horizontal>
      </border>
    </dxf>
    <dxf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b val="1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color rgb="FF000000"/>
      </font>
    </dxf>
    <dxf>
      <font>
        <color rgb="FF000000"/>
      </font>
      <border>
        <left/>
        <right/>
        <top/>
        <bottom style="thin">
          <color rgb="FF91AADF"/>
        </bottom>
      </border>
    </dxf>
    <dxf>
      <font>
        <b val="1"/>
        <color rgb="FF000000"/>
      </font>
    </dxf>
    <dxf>
      <font>
        <b val="1"/>
        <color rgb="FF000000"/>
      </font>
      <border>
        <left/>
        <right/>
        <top style="thin">
          <color rgb="FF4874CB"/>
        </top>
        <bottom style="thin">
          <color rgb="FF4874CB"/>
        </bottom>
      </border>
    </dxf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 style="thin">
          <color rgb="FF91AADF"/>
        </top>
        <bottom style="thin">
          <color rgb="FF91AADF"/>
        </bottom>
      </border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</dxfs>
  <tableStyles count="2" defaultTableStyle="TableStylePreset3_Accent1 1" defaultPivotStyle="PivotStylePreset2_Accent1 1">
    <tableStyle name="TableStylePreset3_Accent1 1" pivot="0" count="7" xr9:uid="{EA59BA9B-0665-461B-B6D0-91A6F4DC107B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 1" table="0" count="10" xr9:uid="{F9D7344D-85B1-49B0-AD26-C3DA0260D30B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8144;&#21806;&#19977;&#37096;\Users\zengximei\AppData\Local\Temp\tmpF72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6032;&#24314;&#25991;&#20214;&#22841;\&#25253;&#20215;&#26041;&#26696;&#21512;&#21516;\2021&#24180;&#25991;&#20214;\&#21512;&#21516;\&#21512;&#21516;&#27169;&#2649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port"/>
      <sheetName val="report (2)"/>
      <sheetName val="template"/>
      <sheetName val="options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合同"/>
      <sheetName val="template"/>
      <sheetName val="options"/>
      <sheetName val="报价表"/>
      <sheetName val="设定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"/>
  <sheetViews>
    <sheetView zoomScale="160" zoomScaleNormal="160" workbookViewId="0">
      <selection activeCell="C8" sqref="C8"/>
    </sheetView>
  </sheetViews>
  <sheetFormatPr defaultColWidth="9" defaultRowHeight="14.25" outlineLevelRow="4" outlineLevelCol="2"/>
  <cols>
    <col min="2" max="2" width="23.5" customWidth="1"/>
    <col min="3" max="3" width="17.25" style="104" customWidth="1"/>
  </cols>
  <sheetData>
    <row r="1" spans="1:3">
      <c r="A1" t="s">
        <v>0</v>
      </c>
      <c r="B1" s="105" t="s">
        <v>1</v>
      </c>
      <c r="C1" s="106" t="s">
        <v>2</v>
      </c>
    </row>
    <row r="2" spans="1:3">
      <c r="A2" s="107">
        <v>1</v>
      </c>
      <c r="B2" s="105" t="s">
        <v>3</v>
      </c>
      <c r="C2" s="108">
        <f>户外运动小器械!G33</f>
        <v>17713.68</v>
      </c>
    </row>
    <row r="3" spans="1:3">
      <c r="A3" s="107">
        <v>2</v>
      </c>
      <c r="B3" s="105" t="s">
        <v>4</v>
      </c>
      <c r="C3" s="108">
        <f>户外游戏材料!G39</f>
        <v>198327.92</v>
      </c>
    </row>
    <row r="4" spans="1:3">
      <c r="A4" s="107">
        <v>3</v>
      </c>
      <c r="B4" s="105" t="s">
        <v>5</v>
      </c>
      <c r="C4" s="108">
        <f>户外游乐设施!H38</f>
        <v>598643</v>
      </c>
    </row>
    <row r="5" spans="1:3">
      <c r="A5" s="109" t="s">
        <v>6</v>
      </c>
      <c r="B5" s="110"/>
      <c r="C5" s="108">
        <f>SUM(C2:C4)</f>
        <v>814684.6</v>
      </c>
    </row>
  </sheetData>
  <mergeCells count="1">
    <mergeCell ref="A5:B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33"/>
  <sheetViews>
    <sheetView zoomScale="70" zoomScaleNormal="70" topLeftCell="A23" workbookViewId="0">
      <selection activeCell="Q4" sqref="Q4"/>
    </sheetView>
  </sheetViews>
  <sheetFormatPr defaultColWidth="9" defaultRowHeight="84" customHeight="1"/>
  <cols>
    <col min="1" max="1" width="10.2333333333333" style="75" customWidth="1"/>
    <col min="2" max="2" width="9.625" style="75" customWidth="1"/>
    <col min="3" max="3" width="9.05" style="75" customWidth="1"/>
    <col min="4" max="4" width="51.4333333333333" style="76" customWidth="1"/>
    <col min="5" max="5" width="8.33333333333333" style="77" customWidth="1"/>
    <col min="6" max="6" width="7.55833333333333" style="77" customWidth="1"/>
    <col min="7" max="7" width="6.09166666666667" style="78" customWidth="1"/>
    <col min="8" max="31" width="9.34166666666667" style="78"/>
    <col min="32" max="16384" width="9.34166666666667" style="74"/>
  </cols>
  <sheetData>
    <row r="1" s="73" customFormat="1" ht="65" customHeight="1" spans="1:7">
      <c r="A1" s="79" t="s">
        <v>3</v>
      </c>
      <c r="B1" s="80"/>
      <c r="C1" s="80"/>
      <c r="D1" s="80"/>
      <c r="E1" s="80"/>
      <c r="F1" s="80"/>
      <c r="G1" s="80"/>
    </row>
    <row r="2" s="74" customFormat="1" ht="62" customHeight="1" spans="1:31">
      <c r="A2" s="81" t="s">
        <v>0</v>
      </c>
      <c r="B2" s="82" t="s">
        <v>7</v>
      </c>
      <c r="C2" s="82"/>
      <c r="D2" s="83" t="s">
        <v>8</v>
      </c>
      <c r="E2" s="83" t="s">
        <v>9</v>
      </c>
      <c r="F2" s="83" t="s">
        <v>10</v>
      </c>
      <c r="G2" s="83" t="s">
        <v>6</v>
      </c>
      <c r="H2" s="84" t="s">
        <v>11</v>
      </c>
      <c r="I2" s="84" t="s">
        <v>12</v>
      </c>
      <c r="J2" s="84" t="s">
        <v>13</v>
      </c>
      <c r="K2" s="84" t="s">
        <v>14</v>
      </c>
      <c r="L2" s="84" t="s">
        <v>15</v>
      </c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</row>
    <row r="3" s="74" customFormat="1" customHeight="1" spans="1:31">
      <c r="A3" s="85">
        <v>1</v>
      </c>
      <c r="B3" s="86" t="s">
        <v>16</v>
      </c>
      <c r="C3" s="87"/>
      <c r="D3" s="88" t="s">
        <v>17</v>
      </c>
      <c r="E3" s="89">
        <v>20</v>
      </c>
      <c r="F3" s="89">
        <v>72.8</v>
      </c>
      <c r="G3" s="20">
        <f t="shared" ref="G3:G13" si="0">E3*F3</f>
        <v>1456</v>
      </c>
      <c r="H3" s="90"/>
      <c r="I3" s="90"/>
      <c r="J3" s="90"/>
      <c r="K3" s="90"/>
      <c r="L3" s="90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</row>
    <row r="4" s="74" customFormat="1" customHeight="1" spans="1:31">
      <c r="A4" s="85">
        <v>2</v>
      </c>
      <c r="B4" s="91" t="s">
        <v>18</v>
      </c>
      <c r="C4" s="92"/>
      <c r="D4" s="88" t="s">
        <v>19</v>
      </c>
      <c r="E4" s="89">
        <v>20</v>
      </c>
      <c r="F4" s="89">
        <v>145.6</v>
      </c>
      <c r="G4" s="20">
        <f t="shared" si="0"/>
        <v>2912</v>
      </c>
      <c r="H4" s="90"/>
      <c r="I4" s="90"/>
      <c r="J4" s="90"/>
      <c r="K4" s="90"/>
      <c r="L4" s="90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</row>
    <row r="5" s="74" customFormat="1" customHeight="1" spans="1:31">
      <c r="A5" s="85">
        <v>3</v>
      </c>
      <c r="B5" s="93" t="s">
        <v>20</v>
      </c>
      <c r="C5" s="93"/>
      <c r="D5" s="88" t="s">
        <v>21</v>
      </c>
      <c r="E5" s="89">
        <v>10</v>
      </c>
      <c r="F5" s="89">
        <v>403.2</v>
      </c>
      <c r="G5" s="20">
        <f t="shared" si="0"/>
        <v>4032</v>
      </c>
      <c r="H5" s="90"/>
      <c r="I5" s="90"/>
      <c r="J5" s="90"/>
      <c r="K5" s="90"/>
      <c r="L5" s="90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</row>
    <row r="6" s="74" customFormat="1" customHeight="1" spans="1:31">
      <c r="A6" s="85">
        <v>4</v>
      </c>
      <c r="B6" s="93" t="s">
        <v>22</v>
      </c>
      <c r="C6" s="93"/>
      <c r="D6" s="88" t="s">
        <v>23</v>
      </c>
      <c r="E6" s="89">
        <v>5</v>
      </c>
      <c r="F6" s="89">
        <v>67.2</v>
      </c>
      <c r="G6" s="20">
        <f t="shared" si="0"/>
        <v>336</v>
      </c>
      <c r="H6" s="90"/>
      <c r="I6" s="90"/>
      <c r="J6" s="90"/>
      <c r="K6" s="90"/>
      <c r="L6" s="90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</row>
    <row r="7" s="74" customFormat="1" customHeight="1" spans="1:31">
      <c r="A7" s="85">
        <v>5</v>
      </c>
      <c r="B7" s="93" t="s">
        <v>24</v>
      </c>
      <c r="C7" s="93"/>
      <c r="D7" s="88" t="s">
        <v>25</v>
      </c>
      <c r="E7" s="89">
        <v>5</v>
      </c>
      <c r="F7" s="89">
        <v>112</v>
      </c>
      <c r="G7" s="20">
        <f t="shared" si="0"/>
        <v>560</v>
      </c>
      <c r="H7" s="90"/>
      <c r="I7" s="90"/>
      <c r="J7" s="90"/>
      <c r="K7" s="90"/>
      <c r="L7" s="90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</row>
    <row r="8" s="74" customFormat="1" customHeight="1" spans="1:31">
      <c r="A8" s="85">
        <v>6</v>
      </c>
      <c r="B8" s="93" t="s">
        <v>26</v>
      </c>
      <c r="C8" s="93"/>
      <c r="D8" s="47" t="s">
        <v>27</v>
      </c>
      <c r="E8" s="89">
        <v>10</v>
      </c>
      <c r="F8" s="89">
        <v>78.4</v>
      </c>
      <c r="G8" s="20">
        <f t="shared" si="0"/>
        <v>784</v>
      </c>
      <c r="H8" s="90"/>
      <c r="I8" s="90"/>
      <c r="J8" s="90"/>
      <c r="K8" s="90"/>
      <c r="L8" s="90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</row>
    <row r="9" s="74" customFormat="1" customHeight="1" spans="1:31">
      <c r="A9" s="85">
        <v>7</v>
      </c>
      <c r="B9" s="93" t="s">
        <v>28</v>
      </c>
      <c r="C9" s="93"/>
      <c r="D9" s="47" t="s">
        <v>29</v>
      </c>
      <c r="E9" s="89">
        <v>5</v>
      </c>
      <c r="F9" s="89">
        <v>134.4</v>
      </c>
      <c r="G9" s="20">
        <f t="shared" si="0"/>
        <v>672</v>
      </c>
      <c r="H9" s="90"/>
      <c r="I9" s="90"/>
      <c r="J9" s="90"/>
      <c r="K9" s="90"/>
      <c r="L9" s="90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</row>
    <row r="10" s="74" customFormat="1" customHeight="1" spans="1:31">
      <c r="A10" s="85">
        <v>8</v>
      </c>
      <c r="B10" s="93" t="s">
        <v>30</v>
      </c>
      <c r="C10" s="93"/>
      <c r="D10" s="47" t="s">
        <v>31</v>
      </c>
      <c r="E10" s="89">
        <v>1</v>
      </c>
      <c r="F10" s="89">
        <v>89.6</v>
      </c>
      <c r="G10" s="20">
        <f t="shared" si="0"/>
        <v>89.6</v>
      </c>
      <c r="H10" s="90"/>
      <c r="I10" s="90"/>
      <c r="J10" s="90"/>
      <c r="K10" s="90"/>
      <c r="L10" s="90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</row>
    <row r="11" s="74" customFormat="1" customHeight="1" spans="1:31">
      <c r="A11" s="85">
        <v>9</v>
      </c>
      <c r="B11" s="93" t="s">
        <v>32</v>
      </c>
      <c r="C11" s="93"/>
      <c r="D11" s="47" t="s">
        <v>33</v>
      </c>
      <c r="E11" s="89">
        <v>2</v>
      </c>
      <c r="F11" s="89">
        <v>16.8</v>
      </c>
      <c r="G11" s="20">
        <f t="shared" si="0"/>
        <v>33.6</v>
      </c>
      <c r="H11" s="90"/>
      <c r="I11" s="90"/>
      <c r="J11" s="90"/>
      <c r="K11" s="90"/>
      <c r="L11" s="90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</row>
    <row r="12" s="74" customFormat="1" customHeight="1" spans="1:31">
      <c r="A12" s="85">
        <v>10</v>
      </c>
      <c r="B12" s="93" t="s">
        <v>34</v>
      </c>
      <c r="C12" s="93"/>
      <c r="D12" s="47" t="s">
        <v>35</v>
      </c>
      <c r="E12" s="89">
        <v>2</v>
      </c>
      <c r="F12" s="89">
        <v>20.16</v>
      </c>
      <c r="G12" s="20">
        <f t="shared" si="0"/>
        <v>40.32</v>
      </c>
      <c r="H12" s="90"/>
      <c r="I12" s="90"/>
      <c r="J12" s="90"/>
      <c r="K12" s="90"/>
      <c r="L12" s="90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</row>
    <row r="13" s="74" customFormat="1" customHeight="1" spans="1:31">
      <c r="A13" s="85">
        <v>11</v>
      </c>
      <c r="B13" s="85" t="s">
        <v>36</v>
      </c>
      <c r="C13" s="85"/>
      <c r="D13" s="88" t="s">
        <v>37</v>
      </c>
      <c r="E13" s="89">
        <v>8</v>
      </c>
      <c r="F13" s="89">
        <v>17.92</v>
      </c>
      <c r="G13" s="20">
        <f t="shared" si="0"/>
        <v>143.36</v>
      </c>
      <c r="H13" s="90"/>
      <c r="I13" s="90"/>
      <c r="J13" s="90"/>
      <c r="K13" s="90"/>
      <c r="L13" s="90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</row>
    <row r="14" s="74" customFormat="1" customHeight="1" spans="1:31">
      <c r="A14" s="85">
        <v>12</v>
      </c>
      <c r="B14" s="93" t="s">
        <v>38</v>
      </c>
      <c r="C14" s="93" t="s">
        <v>39</v>
      </c>
      <c r="D14" s="88" t="s">
        <v>40</v>
      </c>
      <c r="E14" s="89">
        <v>1</v>
      </c>
      <c r="F14" s="94">
        <v>95.2</v>
      </c>
      <c r="G14" s="95">
        <v>170</v>
      </c>
      <c r="H14" s="90"/>
      <c r="I14" s="90"/>
      <c r="J14" s="90"/>
      <c r="K14" s="90"/>
      <c r="L14" s="90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</row>
    <row r="15" s="74" customFormat="1" customHeight="1" spans="1:31">
      <c r="A15" s="85">
        <v>13</v>
      </c>
      <c r="B15" s="93"/>
      <c r="C15" s="93" t="s">
        <v>41</v>
      </c>
      <c r="D15" s="88" t="s">
        <v>42</v>
      </c>
      <c r="E15" s="89">
        <v>1</v>
      </c>
      <c r="F15" s="96"/>
      <c r="G15" s="66"/>
      <c r="H15" s="90"/>
      <c r="I15" s="90"/>
      <c r="J15" s="90"/>
      <c r="K15" s="90"/>
      <c r="L15" s="90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</row>
    <row r="16" s="74" customFormat="1" customHeight="1" spans="1:31">
      <c r="A16" s="85">
        <v>14</v>
      </c>
      <c r="B16" s="93" t="s">
        <v>43</v>
      </c>
      <c r="C16" s="93"/>
      <c r="D16" s="88" t="s">
        <v>44</v>
      </c>
      <c r="E16" s="89">
        <v>5</v>
      </c>
      <c r="F16" s="89">
        <v>84</v>
      </c>
      <c r="G16" s="20">
        <f t="shared" ref="G16:G32" si="1">E16*F16</f>
        <v>420</v>
      </c>
      <c r="H16" s="90"/>
      <c r="I16" s="90"/>
      <c r="J16" s="90"/>
      <c r="K16" s="90"/>
      <c r="L16" s="90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</row>
    <row r="17" s="74" customFormat="1" customHeight="1" spans="1:31">
      <c r="A17" s="85">
        <v>15</v>
      </c>
      <c r="B17" s="93" t="s">
        <v>45</v>
      </c>
      <c r="C17" s="93"/>
      <c r="D17" s="47" t="s">
        <v>46</v>
      </c>
      <c r="E17" s="89">
        <v>5</v>
      </c>
      <c r="F17" s="89">
        <v>40.32</v>
      </c>
      <c r="G17" s="20">
        <f t="shared" si="1"/>
        <v>201.6</v>
      </c>
      <c r="H17" s="90"/>
      <c r="I17" s="90"/>
      <c r="J17" s="90"/>
      <c r="K17" s="90"/>
      <c r="L17" s="90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</row>
    <row r="18" s="74" customFormat="1" customHeight="1" spans="1:31">
      <c r="A18" s="85">
        <v>16</v>
      </c>
      <c r="B18" s="93" t="s">
        <v>47</v>
      </c>
      <c r="C18" s="93"/>
      <c r="D18" s="88" t="s">
        <v>48</v>
      </c>
      <c r="E18" s="89">
        <v>2</v>
      </c>
      <c r="F18" s="89">
        <v>61.6</v>
      </c>
      <c r="G18" s="20">
        <f t="shared" si="1"/>
        <v>123.2</v>
      </c>
      <c r="H18" s="90"/>
      <c r="I18" s="90"/>
      <c r="J18" s="90"/>
      <c r="K18" s="90"/>
      <c r="L18" s="90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</row>
    <row r="19" s="74" customFormat="1" customHeight="1" spans="1:31">
      <c r="A19" s="85">
        <v>17</v>
      </c>
      <c r="B19" s="93" t="s">
        <v>49</v>
      </c>
      <c r="C19" s="93"/>
      <c r="D19" s="88" t="s">
        <v>50</v>
      </c>
      <c r="E19" s="89">
        <v>2</v>
      </c>
      <c r="F19" s="89">
        <v>11.2</v>
      </c>
      <c r="G19" s="20">
        <f t="shared" si="1"/>
        <v>22.4</v>
      </c>
      <c r="H19" s="90"/>
      <c r="I19" s="90"/>
      <c r="J19" s="90"/>
      <c r="K19" s="90"/>
      <c r="L19" s="90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</row>
    <row r="20" s="74" customFormat="1" customHeight="1" spans="1:31">
      <c r="A20" s="85">
        <v>18</v>
      </c>
      <c r="B20" s="86" t="s">
        <v>51</v>
      </c>
      <c r="C20" s="87"/>
      <c r="D20" s="88" t="s">
        <v>52</v>
      </c>
      <c r="E20" s="89">
        <v>30</v>
      </c>
      <c r="F20" s="89">
        <v>17.92</v>
      </c>
      <c r="G20" s="20">
        <f t="shared" si="1"/>
        <v>537.6</v>
      </c>
      <c r="H20" s="90"/>
      <c r="I20" s="90"/>
      <c r="J20" s="90"/>
      <c r="K20" s="90"/>
      <c r="L20" s="90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</row>
    <row r="21" s="74" customFormat="1" customHeight="1" spans="1:31">
      <c r="A21" s="85">
        <v>19</v>
      </c>
      <c r="B21" s="86" t="s">
        <v>53</v>
      </c>
      <c r="C21" s="87"/>
      <c r="D21" s="88" t="s">
        <v>54</v>
      </c>
      <c r="E21" s="89">
        <v>30</v>
      </c>
      <c r="F21" s="89">
        <v>20.16</v>
      </c>
      <c r="G21" s="20">
        <f t="shared" si="1"/>
        <v>604.8</v>
      </c>
      <c r="H21" s="90"/>
      <c r="I21" s="90"/>
      <c r="J21" s="90"/>
      <c r="K21" s="90"/>
      <c r="L21" s="90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</row>
    <row r="22" s="74" customFormat="1" customHeight="1" spans="1:31">
      <c r="A22" s="85">
        <v>20</v>
      </c>
      <c r="B22" s="86" t="s">
        <v>55</v>
      </c>
      <c r="C22" s="87"/>
      <c r="D22" s="88" t="s">
        <v>56</v>
      </c>
      <c r="E22" s="89">
        <v>30</v>
      </c>
      <c r="F22" s="89">
        <v>3.36</v>
      </c>
      <c r="G22" s="20">
        <f t="shared" si="1"/>
        <v>100.8</v>
      </c>
      <c r="H22" s="90"/>
      <c r="I22" s="90"/>
      <c r="J22" s="90"/>
      <c r="K22" s="90"/>
      <c r="L22" s="90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</row>
    <row r="23" customFormat="1" customHeight="1" spans="1:14">
      <c r="A23" s="85">
        <v>21</v>
      </c>
      <c r="B23" s="86" t="s">
        <v>57</v>
      </c>
      <c r="C23" s="87"/>
      <c r="D23" s="88" t="s">
        <v>58</v>
      </c>
      <c r="E23" s="89">
        <v>30</v>
      </c>
      <c r="F23" s="89">
        <v>11.2</v>
      </c>
      <c r="G23" s="20">
        <f t="shared" si="1"/>
        <v>336</v>
      </c>
      <c r="H23" s="97"/>
      <c r="I23" s="97"/>
      <c r="J23" s="90"/>
      <c r="K23" s="97"/>
      <c r="L23" s="97"/>
      <c r="M23" s="78"/>
      <c r="N23" s="78"/>
    </row>
    <row r="24" s="74" customFormat="1" customHeight="1" spans="1:31">
      <c r="A24" s="85">
        <v>22</v>
      </c>
      <c r="B24" s="86" t="s">
        <v>59</v>
      </c>
      <c r="C24" s="87"/>
      <c r="D24" s="88" t="s">
        <v>60</v>
      </c>
      <c r="E24" s="89">
        <v>30</v>
      </c>
      <c r="F24" s="89">
        <v>16.8</v>
      </c>
      <c r="G24" s="20">
        <f t="shared" si="1"/>
        <v>504</v>
      </c>
      <c r="H24" s="90"/>
      <c r="I24" s="97"/>
      <c r="J24" s="90"/>
      <c r="K24" s="90"/>
      <c r="L24" s="90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</row>
    <row r="25" s="74" customFormat="1" customHeight="1" spans="1:31">
      <c r="A25" s="85">
        <v>23</v>
      </c>
      <c r="B25" s="98" t="s">
        <v>59</v>
      </c>
      <c r="C25" s="99"/>
      <c r="D25" s="88" t="s">
        <v>60</v>
      </c>
      <c r="E25" s="89">
        <v>30</v>
      </c>
      <c r="F25" s="89">
        <v>16.8</v>
      </c>
      <c r="G25" s="20">
        <f t="shared" si="1"/>
        <v>504</v>
      </c>
      <c r="H25" s="90"/>
      <c r="I25" s="97"/>
      <c r="J25" s="90"/>
      <c r="K25" s="90"/>
      <c r="L25" s="90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</row>
    <row r="26" customFormat="1" ht="126" customHeight="1" spans="1:14">
      <c r="A26" s="85">
        <v>24</v>
      </c>
      <c r="B26" s="98" t="s">
        <v>61</v>
      </c>
      <c r="C26" s="99"/>
      <c r="D26" s="88" t="s">
        <v>62</v>
      </c>
      <c r="E26" s="100">
        <v>5</v>
      </c>
      <c r="F26" s="89">
        <v>95.2</v>
      </c>
      <c r="G26" s="20">
        <f t="shared" si="1"/>
        <v>476</v>
      </c>
      <c r="H26" s="97"/>
      <c r="I26" s="97"/>
      <c r="J26" s="90"/>
      <c r="K26" s="97"/>
      <c r="L26" s="97"/>
      <c r="M26" s="78"/>
      <c r="N26" s="78"/>
    </row>
    <row r="27" customFormat="1" ht="113" customHeight="1" spans="1:14">
      <c r="A27" s="85">
        <v>25</v>
      </c>
      <c r="B27" s="98" t="s">
        <v>63</v>
      </c>
      <c r="C27" s="99"/>
      <c r="D27" s="88" t="s">
        <v>64</v>
      </c>
      <c r="E27" s="100">
        <v>10</v>
      </c>
      <c r="F27" s="89">
        <v>28</v>
      </c>
      <c r="G27" s="20">
        <f t="shared" si="1"/>
        <v>280</v>
      </c>
      <c r="H27" s="97"/>
      <c r="I27" s="97"/>
      <c r="J27" s="90"/>
      <c r="K27" s="97"/>
      <c r="L27" s="97"/>
      <c r="M27" s="78"/>
      <c r="N27" s="78"/>
    </row>
    <row r="28" customFormat="1" ht="121" customHeight="1" spans="1:14">
      <c r="A28" s="85">
        <v>26</v>
      </c>
      <c r="B28" s="98" t="s">
        <v>65</v>
      </c>
      <c r="C28" s="99"/>
      <c r="D28" s="88" t="s">
        <v>66</v>
      </c>
      <c r="E28" s="100">
        <v>10</v>
      </c>
      <c r="F28" s="89">
        <v>35.84</v>
      </c>
      <c r="G28" s="20">
        <f t="shared" si="1"/>
        <v>358.4</v>
      </c>
      <c r="H28" s="97"/>
      <c r="I28" s="97"/>
      <c r="J28" s="90"/>
      <c r="K28" s="97"/>
      <c r="L28" s="97"/>
      <c r="M28" s="78"/>
      <c r="N28" s="78"/>
    </row>
    <row r="29" customFormat="1" customHeight="1" spans="1:14">
      <c r="A29" s="85">
        <v>27</v>
      </c>
      <c r="B29" s="98" t="s">
        <v>67</v>
      </c>
      <c r="C29" s="99"/>
      <c r="D29" s="88" t="s">
        <v>68</v>
      </c>
      <c r="E29" s="100">
        <v>30</v>
      </c>
      <c r="F29" s="89">
        <v>22.4</v>
      </c>
      <c r="G29" s="20">
        <f t="shared" si="1"/>
        <v>672</v>
      </c>
      <c r="H29" s="97"/>
      <c r="I29" s="97"/>
      <c r="J29" s="90"/>
      <c r="K29" s="97"/>
      <c r="L29" s="97"/>
      <c r="M29" s="78"/>
      <c r="N29" s="78"/>
    </row>
    <row r="30" customFormat="1" ht="160" customHeight="1" spans="1:14">
      <c r="A30" s="85">
        <v>28</v>
      </c>
      <c r="B30" s="101" t="s">
        <v>69</v>
      </c>
      <c r="C30" s="100"/>
      <c r="D30" s="88" t="s">
        <v>70</v>
      </c>
      <c r="E30" s="100">
        <v>20</v>
      </c>
      <c r="F30" s="89">
        <v>13.44</v>
      </c>
      <c r="G30" s="20">
        <f t="shared" si="1"/>
        <v>268.8</v>
      </c>
      <c r="H30" s="97"/>
      <c r="I30" s="97"/>
      <c r="J30" s="90"/>
      <c r="K30" s="97"/>
      <c r="L30" s="97"/>
      <c r="M30" s="78"/>
      <c r="N30" s="78"/>
    </row>
    <row r="31" customFormat="1" customHeight="1" spans="1:14">
      <c r="A31" s="85">
        <v>29</v>
      </c>
      <c r="B31" s="98" t="s">
        <v>71</v>
      </c>
      <c r="C31" s="99"/>
      <c r="D31" s="88" t="s">
        <v>72</v>
      </c>
      <c r="E31" s="100">
        <v>30</v>
      </c>
      <c r="F31" s="89">
        <v>24.64</v>
      </c>
      <c r="G31" s="20">
        <f t="shared" si="1"/>
        <v>739.2</v>
      </c>
      <c r="H31" s="97"/>
      <c r="I31" s="97"/>
      <c r="J31" s="90"/>
      <c r="K31" s="97"/>
      <c r="L31" s="97"/>
      <c r="M31" s="78"/>
      <c r="N31" s="78"/>
    </row>
    <row r="32" s="74" customFormat="1" customHeight="1" spans="1:31">
      <c r="A32" s="85">
        <v>30</v>
      </c>
      <c r="B32" s="98" t="s">
        <v>73</v>
      </c>
      <c r="C32" s="99"/>
      <c r="D32" s="102" t="s">
        <v>74</v>
      </c>
      <c r="E32" s="100">
        <v>5</v>
      </c>
      <c r="F32" s="89">
        <v>67.2</v>
      </c>
      <c r="G32" s="20">
        <f t="shared" si="1"/>
        <v>336</v>
      </c>
      <c r="H32" s="90"/>
      <c r="I32" s="90"/>
      <c r="J32" s="90"/>
      <c r="K32" s="90"/>
      <c r="L32" s="90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</row>
    <row r="33" s="74" customFormat="1" customHeight="1" spans="1:31">
      <c r="A33" s="103" t="s">
        <v>6</v>
      </c>
      <c r="B33" s="98"/>
      <c r="C33" s="98"/>
      <c r="D33" s="99"/>
      <c r="E33" s="100"/>
      <c r="F33" s="96"/>
      <c r="G33" s="20">
        <f>SUM(G3:G32)</f>
        <v>17713.68</v>
      </c>
      <c r="H33" s="90"/>
      <c r="I33" s="90"/>
      <c r="J33" s="90"/>
      <c r="K33" s="90"/>
      <c r="L33" s="90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</row>
  </sheetData>
  <mergeCells count="30">
    <mergeCell ref="A1:G1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6:C16"/>
    <mergeCell ref="B17:C17"/>
    <mergeCell ref="B18:C18"/>
    <mergeCell ref="B19:C19"/>
    <mergeCell ref="B20:C20"/>
    <mergeCell ref="B21:C21"/>
    <mergeCell ref="B22:C22"/>
    <mergeCell ref="B24:C24"/>
    <mergeCell ref="B26:C26"/>
    <mergeCell ref="B27:C27"/>
    <mergeCell ref="B28:C28"/>
    <mergeCell ref="B30:C30"/>
    <mergeCell ref="B32:C32"/>
    <mergeCell ref="A33:D33"/>
    <mergeCell ref="B14:B15"/>
    <mergeCell ref="F14:F15"/>
    <mergeCell ref="G14:G15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FF"/>
  </sheetPr>
  <dimension ref="A1:L39"/>
  <sheetViews>
    <sheetView topLeftCell="A13" workbookViewId="0">
      <selection activeCell="H2" sqref="H2:L2"/>
    </sheetView>
  </sheetViews>
  <sheetFormatPr defaultColWidth="9" defaultRowHeight="14.25"/>
  <cols>
    <col min="1" max="1" width="8.66666666666667" style="38"/>
    <col min="2" max="2" width="17.85" style="38" customWidth="1"/>
    <col min="3" max="3" width="33.9583333333333" style="38" customWidth="1"/>
    <col min="4" max="9" width="8.66666666666667" style="38"/>
    <col min="10" max="10" width="22.8" style="39"/>
    <col min="11" max="16377" width="8.66666666666667" style="38"/>
    <col min="16378" max="16384" width="9" style="38"/>
  </cols>
  <sheetData>
    <row r="1" ht="59" customHeight="1" spans="1:7">
      <c r="A1" s="40" t="s">
        <v>4</v>
      </c>
      <c r="B1" s="40"/>
      <c r="C1" s="40"/>
      <c r="D1" s="40"/>
      <c r="E1" s="40"/>
      <c r="F1" s="40"/>
      <c r="G1" s="40"/>
    </row>
    <row r="2" ht="32" customHeight="1" spans="1:12">
      <c r="A2" s="41" t="s">
        <v>0</v>
      </c>
      <c r="B2" s="41" t="s">
        <v>75</v>
      </c>
      <c r="C2" s="42" t="s">
        <v>76</v>
      </c>
      <c r="D2" s="43" t="s">
        <v>9</v>
      </c>
      <c r="E2" s="43" t="s">
        <v>77</v>
      </c>
      <c r="F2" s="42" t="s">
        <v>10</v>
      </c>
      <c r="G2" s="44" t="s">
        <v>78</v>
      </c>
      <c r="H2" s="34" t="s">
        <v>11</v>
      </c>
      <c r="I2" s="34" t="s">
        <v>12</v>
      </c>
      <c r="J2" s="34" t="s">
        <v>13</v>
      </c>
      <c r="K2" s="34" t="s">
        <v>14</v>
      </c>
      <c r="L2" s="34" t="s">
        <v>15</v>
      </c>
    </row>
    <row r="3" ht="90" customHeight="1" spans="1:12">
      <c r="A3" s="45">
        <v>1</v>
      </c>
      <c r="B3" s="46" t="s">
        <v>79</v>
      </c>
      <c r="C3" s="47" t="s">
        <v>80</v>
      </c>
      <c r="D3" s="21">
        <v>1</v>
      </c>
      <c r="E3" s="21" t="s">
        <v>81</v>
      </c>
      <c r="F3" s="48">
        <v>11088</v>
      </c>
      <c r="G3" s="49">
        <f t="shared" ref="G3:G15" si="0">F3*D3</f>
        <v>11088</v>
      </c>
      <c r="H3" s="41"/>
      <c r="I3" s="41"/>
      <c r="J3" s="45"/>
      <c r="K3" s="41"/>
      <c r="L3" s="41"/>
    </row>
    <row r="4" ht="90" customHeight="1" spans="1:12">
      <c r="A4" s="45">
        <v>2</v>
      </c>
      <c r="B4" s="46" t="s">
        <v>82</v>
      </c>
      <c r="C4" s="19" t="s">
        <v>83</v>
      </c>
      <c r="D4" s="19">
        <v>3</v>
      </c>
      <c r="E4" s="19" t="s">
        <v>81</v>
      </c>
      <c r="F4" s="50">
        <v>246.4</v>
      </c>
      <c r="G4" s="49">
        <f t="shared" si="0"/>
        <v>739.2</v>
      </c>
      <c r="H4" s="41"/>
      <c r="I4" s="41"/>
      <c r="J4" s="45"/>
      <c r="K4" s="41"/>
      <c r="L4" s="41"/>
    </row>
    <row r="5" ht="112" customHeight="1" spans="1:12">
      <c r="A5" s="45">
        <v>3</v>
      </c>
      <c r="B5" s="46" t="s">
        <v>84</v>
      </c>
      <c r="C5" s="51" t="s">
        <v>85</v>
      </c>
      <c r="D5" s="51">
        <v>8</v>
      </c>
      <c r="E5" s="51" t="s">
        <v>86</v>
      </c>
      <c r="F5" s="52">
        <v>399.84</v>
      </c>
      <c r="G5" s="49">
        <f t="shared" si="0"/>
        <v>3198.72</v>
      </c>
      <c r="H5" s="41"/>
      <c r="I5" s="41"/>
      <c r="J5" s="45"/>
      <c r="K5" s="41"/>
      <c r="L5" s="41"/>
    </row>
    <row r="6" ht="90" customHeight="1" spans="1:12">
      <c r="A6" s="45">
        <v>4</v>
      </c>
      <c r="B6" s="46" t="s">
        <v>87</v>
      </c>
      <c r="C6" s="53" t="s">
        <v>88</v>
      </c>
      <c r="D6" s="20">
        <v>8</v>
      </c>
      <c r="E6" s="51" t="s">
        <v>86</v>
      </c>
      <c r="F6" s="52">
        <v>726.32</v>
      </c>
      <c r="G6" s="49">
        <f t="shared" si="0"/>
        <v>5810.56</v>
      </c>
      <c r="H6" s="41"/>
      <c r="I6" s="41"/>
      <c r="J6" s="45"/>
      <c r="K6" s="41"/>
      <c r="L6" s="41"/>
    </row>
    <row r="7" ht="90" customHeight="1" spans="1:12">
      <c r="A7" s="45">
        <v>5</v>
      </c>
      <c r="B7" s="46" t="s">
        <v>89</v>
      </c>
      <c r="C7" s="53" t="s">
        <v>90</v>
      </c>
      <c r="D7" s="20">
        <v>5</v>
      </c>
      <c r="E7" s="51" t="s">
        <v>86</v>
      </c>
      <c r="F7" s="52">
        <v>463.12</v>
      </c>
      <c r="G7" s="49">
        <f t="shared" si="0"/>
        <v>2315.6</v>
      </c>
      <c r="H7" s="41"/>
      <c r="I7" s="41"/>
      <c r="J7" s="45"/>
      <c r="K7" s="41"/>
      <c r="L7" s="41"/>
    </row>
    <row r="8" ht="90" customHeight="1" spans="1:12">
      <c r="A8" s="45">
        <v>6</v>
      </c>
      <c r="B8" s="46" t="s">
        <v>91</v>
      </c>
      <c r="C8" s="54" t="s">
        <v>92</v>
      </c>
      <c r="D8" s="20">
        <v>5</v>
      </c>
      <c r="E8" s="51" t="s">
        <v>86</v>
      </c>
      <c r="F8" s="52">
        <v>389.2</v>
      </c>
      <c r="G8" s="49">
        <f t="shared" si="0"/>
        <v>1946</v>
      </c>
      <c r="H8" s="41"/>
      <c r="I8" s="41"/>
      <c r="J8" s="45"/>
      <c r="K8" s="41"/>
      <c r="L8" s="41"/>
    </row>
    <row r="9" ht="90" customHeight="1" spans="1:12">
      <c r="A9" s="45">
        <v>7</v>
      </c>
      <c r="B9" s="46" t="s">
        <v>93</v>
      </c>
      <c r="C9" s="53" t="s">
        <v>92</v>
      </c>
      <c r="D9" s="20">
        <v>5</v>
      </c>
      <c r="E9" s="51" t="s">
        <v>86</v>
      </c>
      <c r="F9" s="52">
        <v>389.2</v>
      </c>
      <c r="G9" s="49">
        <f t="shared" si="0"/>
        <v>1946</v>
      </c>
      <c r="H9" s="41"/>
      <c r="I9" s="41"/>
      <c r="J9" s="45"/>
      <c r="K9" s="41"/>
      <c r="L9" s="41"/>
    </row>
    <row r="10" ht="90" customHeight="1" spans="1:12">
      <c r="A10" s="45">
        <v>8</v>
      </c>
      <c r="B10" s="46" t="s">
        <v>94</v>
      </c>
      <c r="C10" s="53" t="s">
        <v>95</v>
      </c>
      <c r="D10" s="20">
        <v>10</v>
      </c>
      <c r="E10" s="51" t="s">
        <v>86</v>
      </c>
      <c r="F10" s="52">
        <v>526.4</v>
      </c>
      <c r="G10" s="49">
        <f t="shared" si="0"/>
        <v>5264</v>
      </c>
      <c r="H10" s="41"/>
      <c r="I10" s="41"/>
      <c r="J10" s="45"/>
      <c r="K10" s="41"/>
      <c r="L10" s="41"/>
    </row>
    <row r="11" ht="90" customHeight="1" spans="1:12">
      <c r="A11" s="45">
        <v>9</v>
      </c>
      <c r="B11" s="46" t="s">
        <v>96</v>
      </c>
      <c r="C11" s="53" t="s">
        <v>97</v>
      </c>
      <c r="D11" s="20">
        <v>5</v>
      </c>
      <c r="E11" s="51" t="s">
        <v>86</v>
      </c>
      <c r="F11" s="52">
        <v>384.16</v>
      </c>
      <c r="G11" s="49">
        <f t="shared" si="0"/>
        <v>1920.8</v>
      </c>
      <c r="H11" s="41"/>
      <c r="I11" s="41"/>
      <c r="J11" s="45"/>
      <c r="K11" s="41"/>
      <c r="L11" s="41"/>
    </row>
    <row r="12" ht="90" customHeight="1" spans="1:12">
      <c r="A12" s="45">
        <v>10</v>
      </c>
      <c r="B12" s="46" t="s">
        <v>98</v>
      </c>
      <c r="C12" s="53" t="s">
        <v>99</v>
      </c>
      <c r="D12" s="20">
        <v>5</v>
      </c>
      <c r="E12" s="51" t="s">
        <v>86</v>
      </c>
      <c r="F12" s="52">
        <v>582.4</v>
      </c>
      <c r="G12" s="49">
        <f t="shared" si="0"/>
        <v>2912</v>
      </c>
      <c r="H12" s="41"/>
      <c r="I12" s="41"/>
      <c r="J12" s="45"/>
      <c r="K12" s="41"/>
      <c r="L12" s="41"/>
    </row>
    <row r="13" ht="122" customHeight="1" spans="1:12">
      <c r="A13" s="45">
        <v>11</v>
      </c>
      <c r="B13" s="46" t="s">
        <v>100</v>
      </c>
      <c r="C13" s="53" t="s">
        <v>101</v>
      </c>
      <c r="D13" s="20">
        <v>10</v>
      </c>
      <c r="E13" s="51" t="s">
        <v>86</v>
      </c>
      <c r="F13" s="52">
        <v>526.4</v>
      </c>
      <c r="G13" s="49">
        <f t="shared" si="0"/>
        <v>5264</v>
      </c>
      <c r="H13" s="41"/>
      <c r="I13" s="41"/>
      <c r="J13" s="45"/>
      <c r="K13" s="41"/>
      <c r="L13" s="41"/>
    </row>
    <row r="14" ht="134" customHeight="1" spans="1:12">
      <c r="A14" s="45">
        <v>12</v>
      </c>
      <c r="B14" s="46" t="s">
        <v>102</v>
      </c>
      <c r="C14" s="53" t="s">
        <v>103</v>
      </c>
      <c r="D14" s="20">
        <v>3</v>
      </c>
      <c r="E14" s="51" t="s">
        <v>86</v>
      </c>
      <c r="F14" s="52">
        <v>1344</v>
      </c>
      <c r="G14" s="49">
        <f t="shared" si="0"/>
        <v>4032</v>
      </c>
      <c r="H14" s="41"/>
      <c r="I14" s="41"/>
      <c r="J14" s="45"/>
      <c r="K14" s="41"/>
      <c r="L14" s="41"/>
    </row>
    <row r="15" ht="135" customHeight="1" spans="1:12">
      <c r="A15" s="45">
        <v>13</v>
      </c>
      <c r="B15" s="46" t="s">
        <v>104</v>
      </c>
      <c r="C15" s="53" t="s">
        <v>105</v>
      </c>
      <c r="D15" s="20">
        <v>10</v>
      </c>
      <c r="E15" s="51" t="s">
        <v>86</v>
      </c>
      <c r="F15" s="52">
        <v>560</v>
      </c>
      <c r="G15" s="49">
        <f t="shared" si="0"/>
        <v>5600</v>
      </c>
      <c r="H15" s="41"/>
      <c r="I15" s="41"/>
      <c r="J15" s="45"/>
      <c r="K15" s="41"/>
      <c r="L15" s="41"/>
    </row>
    <row r="16" ht="86" customHeight="1" spans="1:12">
      <c r="A16" s="45">
        <v>14</v>
      </c>
      <c r="B16" s="46" t="s">
        <v>106</v>
      </c>
      <c r="C16" s="55" t="s">
        <v>107</v>
      </c>
      <c r="D16" s="20">
        <v>5</v>
      </c>
      <c r="E16" s="19" t="s">
        <v>86</v>
      </c>
      <c r="F16" s="50">
        <v>336</v>
      </c>
      <c r="G16" s="49">
        <f>D16*F16</f>
        <v>1680</v>
      </c>
      <c r="H16" s="41"/>
      <c r="I16" s="41"/>
      <c r="J16" s="45"/>
      <c r="K16" s="41"/>
      <c r="L16" s="41"/>
    </row>
    <row r="17" ht="105" customHeight="1" spans="1:12">
      <c r="A17" s="45">
        <v>15</v>
      </c>
      <c r="B17" s="46" t="s">
        <v>108</v>
      </c>
      <c r="C17" s="55" t="s">
        <v>109</v>
      </c>
      <c r="D17" s="20">
        <v>5</v>
      </c>
      <c r="E17" s="19" t="s">
        <v>86</v>
      </c>
      <c r="F17" s="50">
        <v>336</v>
      </c>
      <c r="G17" s="49">
        <f>D17*F17</f>
        <v>1680</v>
      </c>
      <c r="H17" s="41"/>
      <c r="I17" s="41"/>
      <c r="J17" s="45"/>
      <c r="K17" s="41"/>
      <c r="L17" s="41"/>
    </row>
    <row r="18" ht="105" customHeight="1" spans="1:12">
      <c r="A18" s="45">
        <v>16</v>
      </c>
      <c r="B18" s="46" t="s">
        <v>110</v>
      </c>
      <c r="C18" s="19" t="s">
        <v>111</v>
      </c>
      <c r="D18" s="20">
        <v>10</v>
      </c>
      <c r="E18" s="19" t="s">
        <v>112</v>
      </c>
      <c r="F18" s="50">
        <v>173.712</v>
      </c>
      <c r="G18" s="49">
        <f>F18*D18</f>
        <v>1737.12</v>
      </c>
      <c r="H18" s="41"/>
      <c r="I18" s="41"/>
      <c r="J18" s="45"/>
      <c r="K18" s="41"/>
      <c r="L18" s="41"/>
    </row>
    <row r="19" ht="90" customHeight="1" spans="1:12">
      <c r="A19" s="45">
        <v>17</v>
      </c>
      <c r="B19" s="46" t="s">
        <v>113</v>
      </c>
      <c r="C19" s="19" t="s">
        <v>114</v>
      </c>
      <c r="D19" s="20">
        <v>50</v>
      </c>
      <c r="E19" s="19" t="s">
        <v>112</v>
      </c>
      <c r="F19" s="56">
        <v>31.584</v>
      </c>
      <c r="G19" s="49">
        <f>F19*D19</f>
        <v>1579.2</v>
      </c>
      <c r="H19" s="41"/>
      <c r="I19" s="41"/>
      <c r="J19" s="45"/>
      <c r="K19" s="41"/>
      <c r="L19" s="41"/>
    </row>
    <row r="20" ht="90" customHeight="1" spans="1:12">
      <c r="A20" s="45">
        <v>18</v>
      </c>
      <c r="B20" s="46" t="s">
        <v>115</v>
      </c>
      <c r="C20" s="19" t="s">
        <v>116</v>
      </c>
      <c r="D20" s="20">
        <v>50</v>
      </c>
      <c r="E20" s="19" t="s">
        <v>112</v>
      </c>
      <c r="F20" s="56">
        <v>31.584</v>
      </c>
      <c r="G20" s="49">
        <f>F20*D20</f>
        <v>1579.2</v>
      </c>
      <c r="H20" s="41"/>
      <c r="I20" s="41"/>
      <c r="J20" s="45"/>
      <c r="K20" s="41"/>
      <c r="L20" s="41"/>
    </row>
    <row r="21" ht="90" customHeight="1" spans="1:12">
      <c r="A21" s="45">
        <v>19</v>
      </c>
      <c r="B21" s="46" t="s">
        <v>117</v>
      </c>
      <c r="C21" s="57" t="s">
        <v>118</v>
      </c>
      <c r="D21" s="20">
        <v>50</v>
      </c>
      <c r="E21" s="19" t="s">
        <v>112</v>
      </c>
      <c r="F21" s="58">
        <v>100.8</v>
      </c>
      <c r="G21" s="49">
        <f t="shared" ref="G21:G27" si="1">D21*F21</f>
        <v>5040</v>
      </c>
      <c r="H21" s="41"/>
      <c r="I21" s="41"/>
      <c r="J21" s="45"/>
      <c r="K21" s="41"/>
      <c r="L21" s="41"/>
    </row>
    <row r="22" ht="90" customHeight="1" spans="1:12">
      <c r="A22" s="45">
        <v>20</v>
      </c>
      <c r="B22" s="46" t="s">
        <v>117</v>
      </c>
      <c r="C22" s="57" t="s">
        <v>119</v>
      </c>
      <c r="D22" s="20">
        <v>30</v>
      </c>
      <c r="E22" s="19" t="s">
        <v>112</v>
      </c>
      <c r="F22" s="58">
        <v>235.2</v>
      </c>
      <c r="G22" s="49">
        <f t="shared" si="1"/>
        <v>7056</v>
      </c>
      <c r="H22" s="41"/>
      <c r="I22" s="41"/>
      <c r="J22" s="45"/>
      <c r="K22" s="41"/>
      <c r="L22" s="41"/>
    </row>
    <row r="23" ht="90" customHeight="1" spans="1:12">
      <c r="A23" s="45">
        <v>21</v>
      </c>
      <c r="B23" s="46" t="s">
        <v>120</v>
      </c>
      <c r="C23" s="57" t="s">
        <v>121</v>
      </c>
      <c r="D23" s="20">
        <v>30</v>
      </c>
      <c r="E23" s="19" t="s">
        <v>112</v>
      </c>
      <c r="F23" s="58">
        <v>347.2</v>
      </c>
      <c r="G23" s="49">
        <f t="shared" si="1"/>
        <v>10416</v>
      </c>
      <c r="H23" s="41"/>
      <c r="I23" s="41"/>
      <c r="J23" s="45"/>
      <c r="K23" s="41"/>
      <c r="L23" s="41"/>
    </row>
    <row r="24" ht="90" customHeight="1" spans="1:12">
      <c r="A24" s="45">
        <v>22</v>
      </c>
      <c r="B24" s="46" t="s">
        <v>122</v>
      </c>
      <c r="C24" s="57" t="s">
        <v>123</v>
      </c>
      <c r="D24" s="20">
        <v>20</v>
      </c>
      <c r="E24" s="19" t="s">
        <v>124</v>
      </c>
      <c r="F24" s="59">
        <v>526.4</v>
      </c>
      <c r="G24" s="49">
        <f t="shared" si="1"/>
        <v>10528</v>
      </c>
      <c r="H24" s="41"/>
      <c r="I24" s="41"/>
      <c r="J24" s="45"/>
      <c r="K24" s="41"/>
      <c r="L24" s="41"/>
    </row>
    <row r="25" ht="90" customHeight="1" spans="1:12">
      <c r="A25" s="45">
        <v>23</v>
      </c>
      <c r="B25" s="46" t="s">
        <v>125</v>
      </c>
      <c r="C25" s="57" t="s">
        <v>126</v>
      </c>
      <c r="D25" s="20">
        <v>20</v>
      </c>
      <c r="E25" s="19" t="s">
        <v>124</v>
      </c>
      <c r="F25" s="59">
        <v>604.8</v>
      </c>
      <c r="G25" s="49">
        <f t="shared" si="1"/>
        <v>12096</v>
      </c>
      <c r="H25" s="41"/>
      <c r="I25" s="41"/>
      <c r="J25" s="45"/>
      <c r="K25" s="41"/>
      <c r="L25" s="41"/>
    </row>
    <row r="26" ht="90" customHeight="1" spans="1:12">
      <c r="A26" s="45">
        <v>24</v>
      </c>
      <c r="B26" s="46" t="s">
        <v>127</v>
      </c>
      <c r="C26" s="57" t="s">
        <v>128</v>
      </c>
      <c r="D26" s="20">
        <v>6</v>
      </c>
      <c r="E26" s="19" t="s">
        <v>124</v>
      </c>
      <c r="F26" s="59">
        <v>728</v>
      </c>
      <c r="G26" s="49">
        <f t="shared" si="1"/>
        <v>4368</v>
      </c>
      <c r="H26" s="41"/>
      <c r="I26" s="41"/>
      <c r="J26" s="45"/>
      <c r="K26" s="41"/>
      <c r="L26" s="41"/>
    </row>
    <row r="27" ht="90" customHeight="1" spans="1:12">
      <c r="A27" s="45">
        <v>25</v>
      </c>
      <c r="B27" s="60" t="s">
        <v>129</v>
      </c>
      <c r="C27" s="57" t="s">
        <v>130</v>
      </c>
      <c r="D27" s="20">
        <v>4</v>
      </c>
      <c r="E27" s="19" t="s">
        <v>81</v>
      </c>
      <c r="F27" s="59">
        <v>739.2</v>
      </c>
      <c r="G27" s="49">
        <f t="shared" si="1"/>
        <v>2956.8</v>
      </c>
      <c r="H27" s="41"/>
      <c r="I27" s="41"/>
      <c r="J27" s="45"/>
      <c r="K27" s="41"/>
      <c r="L27" s="41"/>
    </row>
    <row r="28" ht="90" customHeight="1" spans="1:12">
      <c r="A28" s="45">
        <v>26</v>
      </c>
      <c r="B28" s="46" t="s">
        <v>131</v>
      </c>
      <c r="C28" s="19" t="s">
        <v>132</v>
      </c>
      <c r="D28" s="20">
        <v>6</v>
      </c>
      <c r="E28" s="19" t="s">
        <v>112</v>
      </c>
      <c r="F28" s="61">
        <v>268.8</v>
      </c>
      <c r="G28" s="49">
        <f t="shared" ref="G28:G38" si="2">F28*D28</f>
        <v>1612.8</v>
      </c>
      <c r="H28" s="41"/>
      <c r="I28" s="41"/>
      <c r="J28" s="45"/>
      <c r="K28" s="41"/>
      <c r="L28" s="41"/>
    </row>
    <row r="29" ht="125" customHeight="1" spans="1:12">
      <c r="A29" s="45">
        <v>27</v>
      </c>
      <c r="B29" s="46" t="s">
        <v>133</v>
      </c>
      <c r="C29" s="19" t="s">
        <v>134</v>
      </c>
      <c r="D29" s="20">
        <v>12</v>
      </c>
      <c r="E29" s="19" t="s">
        <v>112</v>
      </c>
      <c r="F29" s="56">
        <v>201.6</v>
      </c>
      <c r="G29" s="49">
        <f t="shared" si="2"/>
        <v>2419.2</v>
      </c>
      <c r="H29" s="41"/>
      <c r="I29" s="41"/>
      <c r="J29" s="45"/>
      <c r="K29" s="41"/>
      <c r="L29" s="41"/>
    </row>
    <row r="30" ht="90" customHeight="1" spans="1:12">
      <c r="A30" s="45">
        <v>28</v>
      </c>
      <c r="B30" s="46" t="s">
        <v>135</v>
      </c>
      <c r="C30" s="19" t="s">
        <v>136</v>
      </c>
      <c r="D30" s="20">
        <v>3</v>
      </c>
      <c r="E30" s="19" t="s">
        <v>112</v>
      </c>
      <c r="F30" s="61">
        <v>926.24</v>
      </c>
      <c r="G30" s="49">
        <f t="shared" si="2"/>
        <v>2778.72</v>
      </c>
      <c r="H30" s="41"/>
      <c r="I30" s="41"/>
      <c r="J30" s="45"/>
      <c r="K30" s="41"/>
      <c r="L30" s="41"/>
    </row>
    <row r="31" ht="90" customHeight="1" spans="1:12">
      <c r="A31" s="45">
        <v>29</v>
      </c>
      <c r="B31" s="46" t="s">
        <v>137</v>
      </c>
      <c r="C31" s="19" t="s">
        <v>138</v>
      </c>
      <c r="D31" s="20">
        <v>6</v>
      </c>
      <c r="E31" s="19" t="s">
        <v>112</v>
      </c>
      <c r="F31" s="9">
        <v>257.6</v>
      </c>
      <c r="G31" s="49">
        <f t="shared" si="2"/>
        <v>1545.6</v>
      </c>
      <c r="H31" s="41"/>
      <c r="I31" s="41"/>
      <c r="J31" s="45"/>
      <c r="K31" s="41"/>
      <c r="L31" s="41"/>
    </row>
    <row r="32" ht="111" customHeight="1" spans="1:12">
      <c r="A32" s="45">
        <v>30</v>
      </c>
      <c r="B32" s="62" t="s">
        <v>139</v>
      </c>
      <c r="C32" s="53" t="s">
        <v>140</v>
      </c>
      <c r="D32" s="20">
        <v>30</v>
      </c>
      <c r="E32" s="21" t="s">
        <v>81</v>
      </c>
      <c r="F32" s="52">
        <v>673.68</v>
      </c>
      <c r="G32" s="49">
        <f t="shared" si="2"/>
        <v>20210.4</v>
      </c>
      <c r="H32" s="41"/>
      <c r="I32" s="41"/>
      <c r="J32" s="45"/>
      <c r="K32" s="41"/>
      <c r="L32" s="41"/>
    </row>
    <row r="33" ht="90" customHeight="1" spans="1:12">
      <c r="A33" s="45">
        <v>31</v>
      </c>
      <c r="B33" s="46" t="s">
        <v>141</v>
      </c>
      <c r="C33" s="19" t="s">
        <v>142</v>
      </c>
      <c r="D33" s="20">
        <v>20</v>
      </c>
      <c r="E33" s="21" t="s">
        <v>112</v>
      </c>
      <c r="F33" s="63">
        <v>50.4</v>
      </c>
      <c r="G33" s="49">
        <f t="shared" si="2"/>
        <v>1008</v>
      </c>
      <c r="H33" s="41"/>
      <c r="I33" s="41"/>
      <c r="J33" s="45"/>
      <c r="K33" s="41"/>
      <c r="L33" s="41"/>
    </row>
    <row r="34" ht="90" customHeight="1" spans="1:12">
      <c r="A34" s="45">
        <v>32</v>
      </c>
      <c r="B34" s="46" t="s">
        <v>143</v>
      </c>
      <c r="C34" s="19" t="s">
        <v>144</v>
      </c>
      <c r="D34" s="20">
        <v>20</v>
      </c>
      <c r="E34" s="21" t="s">
        <v>112</v>
      </c>
      <c r="F34" s="56">
        <v>67.2</v>
      </c>
      <c r="G34" s="49">
        <f t="shared" si="2"/>
        <v>1344</v>
      </c>
      <c r="H34" s="41"/>
      <c r="I34" s="41"/>
      <c r="J34" s="45"/>
      <c r="K34" s="41"/>
      <c r="L34" s="41"/>
    </row>
    <row r="35" ht="90" customHeight="1" spans="1:12">
      <c r="A35" s="45">
        <v>33</v>
      </c>
      <c r="B35" s="46" t="s">
        <v>145</v>
      </c>
      <c r="C35" s="19" t="s">
        <v>146</v>
      </c>
      <c r="D35" s="20">
        <v>10</v>
      </c>
      <c r="E35" s="21" t="s">
        <v>112</v>
      </c>
      <c r="F35" s="56">
        <v>728</v>
      </c>
      <c r="G35" s="49">
        <f t="shared" si="2"/>
        <v>7280</v>
      </c>
      <c r="H35" s="41"/>
      <c r="I35" s="41"/>
      <c r="J35" s="45"/>
      <c r="K35" s="41"/>
      <c r="L35" s="41"/>
    </row>
    <row r="36" ht="90" customHeight="1" spans="1:12">
      <c r="A36" s="45">
        <v>34</v>
      </c>
      <c r="B36" s="64" t="s">
        <v>147</v>
      </c>
      <c r="C36" s="65" t="s">
        <v>148</v>
      </c>
      <c r="D36" s="66">
        <v>1</v>
      </c>
      <c r="E36" s="67" t="s">
        <v>81</v>
      </c>
      <c r="F36" s="68">
        <v>10640</v>
      </c>
      <c r="G36" s="49">
        <f t="shared" si="2"/>
        <v>10640</v>
      </c>
      <c r="H36" s="41"/>
      <c r="I36" s="41"/>
      <c r="J36" s="45"/>
      <c r="K36" s="41"/>
      <c r="L36" s="41"/>
    </row>
    <row r="37" ht="90" customHeight="1" spans="1:12">
      <c r="A37" s="45">
        <v>35</v>
      </c>
      <c r="B37" s="64" t="s">
        <v>149</v>
      </c>
      <c r="C37" s="65" t="s">
        <v>150</v>
      </c>
      <c r="D37" s="66">
        <v>1</v>
      </c>
      <c r="E37" s="67" t="s">
        <v>81</v>
      </c>
      <c r="F37" s="68">
        <v>21056</v>
      </c>
      <c r="G37" s="49">
        <f t="shared" si="2"/>
        <v>21056</v>
      </c>
      <c r="H37" s="41"/>
      <c r="I37" s="41"/>
      <c r="J37" s="45"/>
      <c r="K37" s="41"/>
      <c r="L37" s="41"/>
    </row>
    <row r="38" ht="90" customHeight="1" spans="1:12">
      <c r="A38" s="45">
        <v>36</v>
      </c>
      <c r="B38" s="64" t="s">
        <v>151</v>
      </c>
      <c r="C38" s="65" t="s">
        <v>152</v>
      </c>
      <c r="D38" s="66">
        <v>1</v>
      </c>
      <c r="E38" s="67" t="s">
        <v>81</v>
      </c>
      <c r="F38" s="68">
        <v>15680</v>
      </c>
      <c r="G38" s="49">
        <f t="shared" si="2"/>
        <v>15680</v>
      </c>
      <c r="H38" s="41"/>
      <c r="I38" s="41"/>
      <c r="J38" s="45"/>
      <c r="K38" s="41"/>
      <c r="L38" s="41"/>
    </row>
    <row r="39" ht="38" customHeight="1" spans="1:12">
      <c r="A39" s="69"/>
      <c r="B39" s="64"/>
      <c r="C39" s="70" t="s">
        <v>153</v>
      </c>
      <c r="D39" s="71"/>
      <c r="E39" s="71"/>
      <c r="F39" s="70"/>
      <c r="G39" s="72">
        <f>SUM(G3:G38)</f>
        <v>198327.92</v>
      </c>
      <c r="H39" s="41"/>
      <c r="I39" s="41"/>
      <c r="J39" s="45"/>
      <c r="K39" s="41"/>
      <c r="L39" s="41"/>
    </row>
  </sheetData>
  <mergeCells count="2">
    <mergeCell ref="A1:G1"/>
    <mergeCell ref="C39:F39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8"/>
  <sheetViews>
    <sheetView tabSelected="1" zoomScale="85" zoomScaleNormal="85" workbookViewId="0">
      <selection activeCell="M38" sqref="I4:M38"/>
    </sheetView>
  </sheetViews>
  <sheetFormatPr defaultColWidth="9" defaultRowHeight="14.25"/>
  <cols>
    <col min="1" max="1" width="8.08333333333333" style="2" customWidth="1"/>
    <col min="2" max="2" width="11.7583333333333" style="2" customWidth="1"/>
    <col min="3" max="3" width="13.8166666666667" style="2" customWidth="1"/>
    <col min="4" max="4" width="26.025" style="2" customWidth="1"/>
    <col min="5" max="5" width="4.625" style="2" customWidth="1"/>
    <col min="6" max="6" width="14.1166666666667" style="2" customWidth="1"/>
    <col min="7" max="7" width="12.4916666666667" style="2" customWidth="1"/>
    <col min="8" max="8" width="19.5583333333333" style="2" customWidth="1"/>
    <col min="9" max="9" width="36.2" style="3"/>
    <col min="10" max="10" width="25.1" style="3"/>
    <col min="11" max="16384" width="9" style="3"/>
  </cols>
  <sheetData>
    <row r="1" spans="1:8">
      <c r="A1" s="4" t="s">
        <v>5</v>
      </c>
      <c r="B1" s="5"/>
      <c r="C1" s="5"/>
      <c r="D1" s="5"/>
      <c r="E1" s="5"/>
      <c r="F1" s="5"/>
      <c r="G1" s="5"/>
      <c r="H1" s="5"/>
    </row>
    <row r="2" spans="1:8">
      <c r="A2" s="4"/>
      <c r="B2" s="5"/>
      <c r="C2" s="5"/>
      <c r="D2" s="5"/>
      <c r="E2" s="5"/>
      <c r="F2" s="5"/>
      <c r="G2" s="5"/>
      <c r="H2" s="5"/>
    </row>
    <row r="3" ht="27" spans="1:13">
      <c r="A3" s="6" t="s">
        <v>0</v>
      </c>
      <c r="B3" s="6" t="s">
        <v>7</v>
      </c>
      <c r="C3" s="6" t="s">
        <v>154</v>
      </c>
      <c r="D3" s="7" t="s">
        <v>155</v>
      </c>
      <c r="E3" s="6" t="s">
        <v>156</v>
      </c>
      <c r="F3" s="7" t="s">
        <v>10</v>
      </c>
      <c r="G3" s="6" t="s">
        <v>9</v>
      </c>
      <c r="H3" s="7" t="s">
        <v>78</v>
      </c>
      <c r="I3" s="34" t="s">
        <v>11</v>
      </c>
      <c r="J3" s="34" t="s">
        <v>12</v>
      </c>
      <c r="K3" s="34" t="s">
        <v>13</v>
      </c>
      <c r="L3" s="34" t="s">
        <v>14</v>
      </c>
      <c r="M3" s="34" t="s">
        <v>15</v>
      </c>
    </row>
    <row r="4" ht="120" customHeight="1" spans="1:13">
      <c r="A4" s="8">
        <v>1</v>
      </c>
      <c r="B4" s="9" t="s">
        <v>157</v>
      </c>
      <c r="C4" s="9" t="s">
        <v>158</v>
      </c>
      <c r="D4" s="10" t="s">
        <v>159</v>
      </c>
      <c r="E4" s="9" t="s">
        <v>81</v>
      </c>
      <c r="F4" s="9">
        <v>1747</v>
      </c>
      <c r="G4" s="9">
        <v>1</v>
      </c>
      <c r="H4" s="9">
        <f t="shared" ref="H4:H12" si="0">G4*F4</f>
        <v>1747</v>
      </c>
      <c r="I4" s="35"/>
      <c r="J4" s="36"/>
      <c r="K4" s="35"/>
      <c r="L4" s="35"/>
      <c r="M4" s="35"/>
    </row>
    <row r="5" ht="65" customHeight="1" spans="1:13">
      <c r="A5" s="8">
        <v>2</v>
      </c>
      <c r="B5" s="9" t="s">
        <v>160</v>
      </c>
      <c r="C5" s="9" t="s">
        <v>161</v>
      </c>
      <c r="D5" s="10" t="s">
        <v>162</v>
      </c>
      <c r="E5" s="9" t="s">
        <v>81</v>
      </c>
      <c r="F5" s="9">
        <v>1747</v>
      </c>
      <c r="G5" s="9">
        <v>1</v>
      </c>
      <c r="H5" s="9">
        <f t="shared" si="0"/>
        <v>1747</v>
      </c>
      <c r="I5" s="35"/>
      <c r="J5" s="36"/>
      <c r="K5" s="35"/>
      <c r="L5" s="35"/>
      <c r="M5" s="35"/>
    </row>
    <row r="6" ht="90" customHeight="1" spans="1:13">
      <c r="A6" s="8">
        <v>3</v>
      </c>
      <c r="B6" s="9" t="s">
        <v>163</v>
      </c>
      <c r="C6" s="9" t="s">
        <v>164</v>
      </c>
      <c r="D6" s="10" t="s">
        <v>165</v>
      </c>
      <c r="E6" s="9" t="s">
        <v>81</v>
      </c>
      <c r="F6" s="9">
        <v>1856</v>
      </c>
      <c r="G6" s="9">
        <v>1</v>
      </c>
      <c r="H6" s="9">
        <f t="shared" si="0"/>
        <v>1856</v>
      </c>
      <c r="I6" s="35"/>
      <c r="J6" s="36"/>
      <c r="K6" s="35"/>
      <c r="L6" s="35"/>
      <c r="M6" s="35"/>
    </row>
    <row r="7" ht="70" customHeight="1" spans="1:13">
      <c r="A7" s="8">
        <v>4</v>
      </c>
      <c r="B7" s="9" t="s">
        <v>166</v>
      </c>
      <c r="C7" s="9" t="s">
        <v>167</v>
      </c>
      <c r="D7" s="10" t="s">
        <v>168</v>
      </c>
      <c r="E7" s="9" t="s">
        <v>81</v>
      </c>
      <c r="F7" s="9">
        <v>7270</v>
      </c>
      <c r="G7" s="9">
        <v>2</v>
      </c>
      <c r="H7" s="9">
        <f t="shared" si="0"/>
        <v>14540</v>
      </c>
      <c r="I7" s="35"/>
      <c r="J7" s="36"/>
      <c r="K7" s="35"/>
      <c r="L7" s="35"/>
      <c r="M7" s="35"/>
    </row>
    <row r="8" ht="75" customHeight="1" spans="1:13">
      <c r="A8" s="8">
        <v>5</v>
      </c>
      <c r="B8" s="9" t="s">
        <v>169</v>
      </c>
      <c r="C8" s="9" t="s">
        <v>167</v>
      </c>
      <c r="D8" s="10" t="s">
        <v>170</v>
      </c>
      <c r="E8" s="9" t="s">
        <v>81</v>
      </c>
      <c r="F8" s="9">
        <v>5637</v>
      </c>
      <c r="G8" s="9">
        <v>1</v>
      </c>
      <c r="H8" s="9">
        <f t="shared" si="0"/>
        <v>5637</v>
      </c>
      <c r="I8" s="35"/>
      <c r="J8" s="36"/>
      <c r="K8" s="35"/>
      <c r="L8" s="35"/>
      <c r="M8" s="35"/>
    </row>
    <row r="9" ht="75" customHeight="1" spans="1:13">
      <c r="A9" s="8">
        <v>6</v>
      </c>
      <c r="B9" s="9" t="s">
        <v>171</v>
      </c>
      <c r="C9" s="9" t="s">
        <v>172</v>
      </c>
      <c r="D9" s="10" t="s">
        <v>173</v>
      </c>
      <c r="E9" s="9" t="s">
        <v>81</v>
      </c>
      <c r="F9" s="9">
        <v>7158</v>
      </c>
      <c r="G9" s="9">
        <v>1</v>
      </c>
      <c r="H9" s="9">
        <f t="shared" si="0"/>
        <v>7158</v>
      </c>
      <c r="I9" s="35"/>
      <c r="J9" s="36"/>
      <c r="K9" s="35"/>
      <c r="L9" s="35"/>
      <c r="M9" s="35"/>
    </row>
    <row r="10" ht="66" customHeight="1" spans="1:13">
      <c r="A10" s="8">
        <v>7</v>
      </c>
      <c r="B10" s="9" t="s">
        <v>174</v>
      </c>
      <c r="C10" s="9" t="s">
        <v>175</v>
      </c>
      <c r="D10" s="10" t="s">
        <v>176</v>
      </c>
      <c r="E10" s="9" t="s">
        <v>81</v>
      </c>
      <c r="F10" s="9">
        <v>1632</v>
      </c>
      <c r="G10" s="9">
        <v>1</v>
      </c>
      <c r="H10" s="9">
        <f t="shared" si="0"/>
        <v>1632</v>
      </c>
      <c r="I10" s="35"/>
      <c r="J10" s="36"/>
      <c r="K10" s="35"/>
      <c r="L10" s="35"/>
      <c r="M10" s="35"/>
    </row>
    <row r="11" ht="63" customHeight="1" spans="1:13">
      <c r="A11" s="8">
        <v>8</v>
      </c>
      <c r="B11" s="9" t="s">
        <v>177</v>
      </c>
      <c r="C11" s="9" t="s">
        <v>178</v>
      </c>
      <c r="D11" s="10" t="s">
        <v>179</v>
      </c>
      <c r="E11" s="9" t="s">
        <v>81</v>
      </c>
      <c r="F11" s="9">
        <v>581</v>
      </c>
      <c r="G11" s="9">
        <v>2</v>
      </c>
      <c r="H11" s="9">
        <f t="shared" si="0"/>
        <v>1162</v>
      </c>
      <c r="I11" s="35"/>
      <c r="J11" s="36"/>
      <c r="K11" s="35"/>
      <c r="L11" s="35"/>
      <c r="M11" s="35"/>
    </row>
    <row r="12" ht="67" customHeight="1" spans="1:13">
      <c r="A12" s="8">
        <v>9</v>
      </c>
      <c r="B12" s="9" t="s">
        <v>180</v>
      </c>
      <c r="C12" s="9" t="s">
        <v>181</v>
      </c>
      <c r="D12" s="10" t="s">
        <v>182</v>
      </c>
      <c r="E12" s="9" t="s">
        <v>81</v>
      </c>
      <c r="F12" s="9">
        <v>3131</v>
      </c>
      <c r="G12" s="9">
        <v>2</v>
      </c>
      <c r="H12" s="9">
        <f t="shared" si="0"/>
        <v>6262</v>
      </c>
      <c r="I12" s="35"/>
      <c r="J12" s="36"/>
      <c r="K12" s="35"/>
      <c r="L12" s="35"/>
      <c r="M12" s="35"/>
    </row>
    <row r="13" s="1" customFormat="1" ht="71" customHeight="1" spans="1:13">
      <c r="A13" s="11">
        <v>11</v>
      </c>
      <c r="B13" s="12" t="s">
        <v>183</v>
      </c>
      <c r="C13" s="12" t="s">
        <v>184</v>
      </c>
      <c r="D13" s="13" t="s">
        <v>185</v>
      </c>
      <c r="E13" s="12" t="s">
        <v>81</v>
      </c>
      <c r="F13" s="12">
        <v>7024</v>
      </c>
      <c r="G13" s="12">
        <v>1</v>
      </c>
      <c r="H13" s="12">
        <f t="shared" ref="H13:H29" si="1">G13*F13</f>
        <v>7024</v>
      </c>
      <c r="I13" s="37"/>
      <c r="J13" s="36"/>
      <c r="K13" s="37"/>
      <c r="L13" s="37"/>
      <c r="M13" s="37"/>
    </row>
    <row r="14" ht="105" customHeight="1" spans="1:13">
      <c r="A14" s="14">
        <v>12</v>
      </c>
      <c r="B14" s="15" t="s">
        <v>186</v>
      </c>
      <c r="C14" s="15" t="s">
        <v>187</v>
      </c>
      <c r="D14" s="16" t="s">
        <v>188</v>
      </c>
      <c r="E14" s="15" t="s">
        <v>81</v>
      </c>
      <c r="F14" s="17">
        <v>13423.2</v>
      </c>
      <c r="G14" s="15">
        <v>1</v>
      </c>
      <c r="H14" s="15">
        <f t="shared" si="1"/>
        <v>13423.2</v>
      </c>
      <c r="I14" s="35"/>
      <c r="J14" s="36"/>
      <c r="K14" s="35"/>
      <c r="L14" s="35"/>
      <c r="M14" s="35"/>
    </row>
    <row r="15" ht="67" customHeight="1" spans="1:13">
      <c r="A15" s="8">
        <v>16</v>
      </c>
      <c r="B15" s="9" t="s">
        <v>189</v>
      </c>
      <c r="C15" s="9" t="s">
        <v>190</v>
      </c>
      <c r="D15" s="10" t="s">
        <v>191</v>
      </c>
      <c r="E15" s="9" t="s">
        <v>81</v>
      </c>
      <c r="F15" s="9">
        <v>1520</v>
      </c>
      <c r="G15" s="9">
        <v>1</v>
      </c>
      <c r="H15" s="9">
        <f t="shared" si="1"/>
        <v>1520</v>
      </c>
      <c r="I15" s="35"/>
      <c r="J15" s="36"/>
      <c r="K15" s="35"/>
      <c r="L15" s="35"/>
      <c r="M15" s="35"/>
    </row>
    <row r="16" ht="60" customHeight="1" spans="1:13">
      <c r="A16" s="8">
        <v>17</v>
      </c>
      <c r="B16" s="9" t="s">
        <v>192</v>
      </c>
      <c r="C16" s="9" t="s">
        <v>193</v>
      </c>
      <c r="D16" s="10" t="s">
        <v>194</v>
      </c>
      <c r="E16" s="9" t="s">
        <v>81</v>
      </c>
      <c r="F16" s="9">
        <v>2192</v>
      </c>
      <c r="G16" s="9">
        <v>1</v>
      </c>
      <c r="H16" s="9">
        <f t="shared" si="1"/>
        <v>2192</v>
      </c>
      <c r="I16" s="35"/>
      <c r="J16" s="36"/>
      <c r="K16" s="35"/>
      <c r="L16" s="35"/>
      <c r="M16" s="35"/>
    </row>
    <row r="17" ht="64" customHeight="1" spans="1:13">
      <c r="A17" s="8">
        <v>19</v>
      </c>
      <c r="B17" s="9" t="s">
        <v>177</v>
      </c>
      <c r="C17" s="9" t="s">
        <v>178</v>
      </c>
      <c r="D17" s="10" t="s">
        <v>179</v>
      </c>
      <c r="E17" s="9" t="s">
        <v>81</v>
      </c>
      <c r="F17" s="9">
        <v>581</v>
      </c>
      <c r="G17" s="9">
        <v>2</v>
      </c>
      <c r="H17" s="9">
        <f t="shared" si="1"/>
        <v>1162</v>
      </c>
      <c r="I17" s="35"/>
      <c r="J17" s="36"/>
      <c r="K17" s="35"/>
      <c r="L17" s="35"/>
      <c r="M17" s="35"/>
    </row>
    <row r="18" ht="98" customHeight="1" spans="1:13">
      <c r="A18" s="8">
        <v>22</v>
      </c>
      <c r="B18" s="9" t="s">
        <v>195</v>
      </c>
      <c r="C18" s="9" t="s">
        <v>196</v>
      </c>
      <c r="D18" s="10" t="s">
        <v>197</v>
      </c>
      <c r="E18" s="9" t="s">
        <v>81</v>
      </c>
      <c r="F18" s="9">
        <v>3959</v>
      </c>
      <c r="G18" s="9">
        <v>1</v>
      </c>
      <c r="H18" s="9">
        <f t="shared" si="1"/>
        <v>3959</v>
      </c>
      <c r="I18" s="35"/>
      <c r="J18" s="36"/>
      <c r="K18" s="35"/>
      <c r="L18" s="35"/>
      <c r="M18" s="35"/>
    </row>
    <row r="19" ht="69" customHeight="1" spans="1:13">
      <c r="A19" s="8">
        <v>23</v>
      </c>
      <c r="B19" s="9" t="s">
        <v>198</v>
      </c>
      <c r="C19" s="9" t="s">
        <v>199</v>
      </c>
      <c r="D19" s="10" t="s">
        <v>200</v>
      </c>
      <c r="E19" s="9" t="s">
        <v>81</v>
      </c>
      <c r="F19" s="9">
        <v>2728</v>
      </c>
      <c r="G19" s="9">
        <v>1</v>
      </c>
      <c r="H19" s="9">
        <f t="shared" si="1"/>
        <v>2728</v>
      </c>
      <c r="I19" s="35"/>
      <c r="J19" s="36"/>
      <c r="K19" s="35"/>
      <c r="L19" s="35"/>
      <c r="M19" s="35"/>
    </row>
    <row r="20" ht="64" customHeight="1" spans="1:13">
      <c r="A20" s="8">
        <v>24</v>
      </c>
      <c r="B20" s="9" t="s">
        <v>201</v>
      </c>
      <c r="C20" s="9" t="s">
        <v>202</v>
      </c>
      <c r="D20" s="10" t="s">
        <v>203</v>
      </c>
      <c r="E20" s="9" t="s">
        <v>81</v>
      </c>
      <c r="F20" s="9">
        <v>3914</v>
      </c>
      <c r="G20" s="9">
        <v>1</v>
      </c>
      <c r="H20" s="9">
        <f t="shared" si="1"/>
        <v>3914</v>
      </c>
      <c r="I20" s="35"/>
      <c r="J20" s="36"/>
      <c r="K20" s="35"/>
      <c r="L20" s="35"/>
      <c r="M20" s="35"/>
    </row>
    <row r="21" ht="64" customHeight="1" spans="1:13">
      <c r="A21" s="18">
        <v>27</v>
      </c>
      <c r="B21" s="15" t="s">
        <v>204</v>
      </c>
      <c r="C21" s="15" t="s">
        <v>205</v>
      </c>
      <c r="D21" s="16" t="s">
        <v>206</v>
      </c>
      <c r="E21" s="15" t="s">
        <v>81</v>
      </c>
      <c r="F21" s="15">
        <v>896</v>
      </c>
      <c r="G21" s="15">
        <v>4</v>
      </c>
      <c r="H21" s="15">
        <f t="shared" si="1"/>
        <v>3584</v>
      </c>
      <c r="I21" s="35"/>
      <c r="J21" s="36"/>
      <c r="K21" s="35"/>
      <c r="L21" s="35"/>
      <c r="M21" s="35"/>
    </row>
    <row r="22" ht="76" customHeight="1" spans="1:13">
      <c r="A22" s="18">
        <v>30</v>
      </c>
      <c r="B22" s="15" t="s">
        <v>180</v>
      </c>
      <c r="C22" s="15" t="s">
        <v>181</v>
      </c>
      <c r="D22" s="16" t="s">
        <v>182</v>
      </c>
      <c r="E22" s="15" t="s">
        <v>81</v>
      </c>
      <c r="F22" s="15">
        <v>3132</v>
      </c>
      <c r="G22" s="15">
        <v>2</v>
      </c>
      <c r="H22" s="15">
        <f t="shared" si="1"/>
        <v>6264</v>
      </c>
      <c r="I22" s="35"/>
      <c r="J22" s="36"/>
      <c r="K22" s="35"/>
      <c r="L22" s="35"/>
      <c r="M22" s="35"/>
    </row>
    <row r="23" ht="72" customHeight="1" spans="1:13">
      <c r="A23" s="9">
        <v>34</v>
      </c>
      <c r="B23" s="9" t="s">
        <v>207</v>
      </c>
      <c r="C23" s="9" t="s">
        <v>208</v>
      </c>
      <c r="D23" s="9" t="s">
        <v>209</v>
      </c>
      <c r="E23" s="9" t="s">
        <v>81</v>
      </c>
      <c r="F23" s="9">
        <v>2884</v>
      </c>
      <c r="G23" s="9">
        <v>2</v>
      </c>
      <c r="H23" s="9">
        <f t="shared" si="1"/>
        <v>5768</v>
      </c>
      <c r="I23" s="35"/>
      <c r="J23" s="36"/>
      <c r="K23" s="35"/>
      <c r="L23" s="35"/>
      <c r="M23" s="35"/>
    </row>
    <row r="24" ht="70" customHeight="1" spans="1:13">
      <c r="A24" s="8">
        <v>35</v>
      </c>
      <c r="B24" s="9" t="s">
        <v>210</v>
      </c>
      <c r="C24" s="9" t="s">
        <v>211</v>
      </c>
      <c r="D24" s="10" t="s">
        <v>212</v>
      </c>
      <c r="E24" s="9" t="s">
        <v>81</v>
      </c>
      <c r="F24" s="9">
        <v>2016</v>
      </c>
      <c r="G24" s="9">
        <v>2</v>
      </c>
      <c r="H24" s="9">
        <f t="shared" si="1"/>
        <v>4032</v>
      </c>
      <c r="I24" s="35"/>
      <c r="J24" s="36"/>
      <c r="K24" s="35"/>
      <c r="L24" s="35"/>
      <c r="M24" s="35"/>
    </row>
    <row r="25" ht="113" customHeight="1" spans="1:13">
      <c r="A25" s="8">
        <v>39</v>
      </c>
      <c r="B25" s="19" t="s">
        <v>213</v>
      </c>
      <c r="C25" s="19" t="s">
        <v>214</v>
      </c>
      <c r="D25" s="19" t="s">
        <v>215</v>
      </c>
      <c r="E25" s="19" t="s">
        <v>81</v>
      </c>
      <c r="F25" s="19">
        <v>335100</v>
      </c>
      <c r="G25" s="20">
        <v>1</v>
      </c>
      <c r="H25" s="9">
        <f t="shared" si="1"/>
        <v>335100</v>
      </c>
      <c r="I25" s="36"/>
      <c r="J25" s="36"/>
      <c r="K25" s="35"/>
      <c r="L25" s="35"/>
      <c r="M25" s="35"/>
    </row>
    <row r="26" ht="104" customHeight="1" spans="1:13">
      <c r="A26" s="8">
        <v>40</v>
      </c>
      <c r="B26" s="19" t="s">
        <v>216</v>
      </c>
      <c r="C26" s="19" t="s">
        <v>217</v>
      </c>
      <c r="D26" s="19" t="s">
        <v>218</v>
      </c>
      <c r="E26" s="19" t="s">
        <v>81</v>
      </c>
      <c r="F26" s="19">
        <v>34212.8</v>
      </c>
      <c r="G26" s="21">
        <v>1</v>
      </c>
      <c r="H26" s="9">
        <f t="shared" si="1"/>
        <v>34212.8</v>
      </c>
      <c r="I26" s="35"/>
      <c r="J26" s="36"/>
      <c r="K26" s="35"/>
      <c r="L26" s="35"/>
      <c r="M26" s="35"/>
    </row>
    <row r="27" ht="85" customHeight="1" spans="1:13">
      <c r="A27" s="8">
        <v>43</v>
      </c>
      <c r="B27" s="19" t="s">
        <v>219</v>
      </c>
      <c r="C27" s="19" t="s">
        <v>220</v>
      </c>
      <c r="D27" s="15" t="s">
        <v>221</v>
      </c>
      <c r="E27" s="19" t="s">
        <v>81</v>
      </c>
      <c r="F27" s="22">
        <v>2895</v>
      </c>
      <c r="G27" s="21">
        <v>2</v>
      </c>
      <c r="H27" s="9">
        <f t="shared" si="1"/>
        <v>5790</v>
      </c>
      <c r="I27" s="35"/>
      <c r="J27" s="36"/>
      <c r="K27" s="35"/>
      <c r="L27" s="35"/>
      <c r="M27" s="35"/>
    </row>
    <row r="28" ht="143" customHeight="1" spans="1:13">
      <c r="A28" s="8">
        <v>44</v>
      </c>
      <c r="B28" s="23" t="s">
        <v>222</v>
      </c>
      <c r="C28" s="24" t="s">
        <v>223</v>
      </c>
      <c r="D28" s="15" t="s">
        <v>224</v>
      </c>
      <c r="E28" s="24" t="s">
        <v>81</v>
      </c>
      <c r="F28" s="24">
        <v>1904</v>
      </c>
      <c r="G28" s="21">
        <v>2</v>
      </c>
      <c r="H28" s="15">
        <f t="shared" si="1"/>
        <v>3808</v>
      </c>
      <c r="I28" s="35"/>
      <c r="J28" s="36"/>
      <c r="K28" s="35"/>
      <c r="L28" s="35"/>
      <c r="M28" s="35"/>
    </row>
    <row r="29" ht="105" customHeight="1" spans="1:13">
      <c r="A29" s="8">
        <v>46</v>
      </c>
      <c r="B29" s="25" t="s">
        <v>225</v>
      </c>
      <c r="C29" s="19" t="s">
        <v>226</v>
      </c>
      <c r="D29" s="9" t="s">
        <v>227</v>
      </c>
      <c r="E29" s="19" t="s">
        <v>81</v>
      </c>
      <c r="F29" s="19">
        <v>1344</v>
      </c>
      <c r="G29" s="21">
        <v>2</v>
      </c>
      <c r="H29" s="9">
        <f t="shared" ref="H29:H38" si="2">G29*F29</f>
        <v>2688</v>
      </c>
      <c r="I29" s="35"/>
      <c r="J29" s="36"/>
      <c r="K29" s="35"/>
      <c r="L29" s="35"/>
      <c r="M29" s="35"/>
    </row>
    <row r="30" ht="97" customHeight="1" spans="1:13">
      <c r="A30" s="8">
        <v>47</v>
      </c>
      <c r="B30" s="21" t="s">
        <v>213</v>
      </c>
      <c r="C30" s="21"/>
      <c r="D30" s="24" t="s">
        <v>228</v>
      </c>
      <c r="E30" s="21" t="s">
        <v>81</v>
      </c>
      <c r="F30" s="21">
        <v>3640</v>
      </c>
      <c r="G30" s="26">
        <v>2</v>
      </c>
      <c r="H30" s="9">
        <f t="shared" si="2"/>
        <v>7280</v>
      </c>
      <c r="I30" s="35"/>
      <c r="J30" s="36"/>
      <c r="K30" s="35"/>
      <c r="L30" s="35"/>
      <c r="M30" s="35"/>
    </row>
    <row r="31" ht="102" customHeight="1" spans="1:13">
      <c r="A31" s="8">
        <v>48</v>
      </c>
      <c r="B31" s="21" t="s">
        <v>213</v>
      </c>
      <c r="C31" s="21" t="s">
        <v>229</v>
      </c>
      <c r="D31" s="24" t="s">
        <v>228</v>
      </c>
      <c r="E31" s="21" t="s">
        <v>81</v>
      </c>
      <c r="F31" s="21">
        <v>13104</v>
      </c>
      <c r="G31" s="26">
        <v>1</v>
      </c>
      <c r="H31" s="9">
        <f t="shared" si="2"/>
        <v>13104</v>
      </c>
      <c r="I31" s="35"/>
      <c r="J31" s="36"/>
      <c r="K31" s="35"/>
      <c r="L31" s="35"/>
      <c r="M31" s="35"/>
    </row>
    <row r="32" ht="102" customHeight="1" spans="1:13">
      <c r="A32" s="18">
        <v>49</v>
      </c>
      <c r="B32" s="21" t="s">
        <v>230</v>
      </c>
      <c r="C32" s="21" t="s">
        <v>231</v>
      </c>
      <c r="D32" s="24" t="s">
        <v>232</v>
      </c>
      <c r="E32" s="21" t="s">
        <v>233</v>
      </c>
      <c r="F32" s="21">
        <v>3640</v>
      </c>
      <c r="G32" s="26">
        <v>1</v>
      </c>
      <c r="H32" s="15">
        <f t="shared" si="2"/>
        <v>3640</v>
      </c>
      <c r="I32" s="35"/>
      <c r="J32" s="36"/>
      <c r="K32" s="35"/>
      <c r="L32" s="35"/>
      <c r="M32" s="35"/>
    </row>
    <row r="33" ht="112" customHeight="1" spans="1:13">
      <c r="A33" s="8">
        <v>50</v>
      </c>
      <c r="B33" s="25" t="s">
        <v>234</v>
      </c>
      <c r="C33" s="21" t="s">
        <v>235</v>
      </c>
      <c r="D33" s="27" t="s">
        <v>236</v>
      </c>
      <c r="E33" s="21" t="s">
        <v>112</v>
      </c>
      <c r="F33" s="21">
        <v>263</v>
      </c>
      <c r="G33" s="26">
        <v>2</v>
      </c>
      <c r="H33" s="9">
        <f t="shared" si="2"/>
        <v>526</v>
      </c>
      <c r="I33" s="35"/>
      <c r="J33" s="36"/>
      <c r="K33" s="35"/>
      <c r="L33" s="35"/>
      <c r="M33" s="35"/>
    </row>
    <row r="34" ht="103" customHeight="1" spans="1:13">
      <c r="A34" s="8">
        <v>51</v>
      </c>
      <c r="B34" s="25" t="s">
        <v>237</v>
      </c>
      <c r="C34" s="21" t="s">
        <v>235</v>
      </c>
      <c r="D34" s="27" t="s">
        <v>236</v>
      </c>
      <c r="E34" s="21" t="s">
        <v>112</v>
      </c>
      <c r="F34" s="21">
        <v>263</v>
      </c>
      <c r="G34" s="26">
        <v>2</v>
      </c>
      <c r="H34" s="9">
        <f t="shared" si="2"/>
        <v>526</v>
      </c>
      <c r="I34" s="35"/>
      <c r="J34" s="36"/>
      <c r="K34" s="35"/>
      <c r="L34" s="35"/>
      <c r="M34" s="35"/>
    </row>
    <row r="35" ht="101" customHeight="1" spans="1:13">
      <c r="A35" s="8">
        <v>52</v>
      </c>
      <c r="B35" s="25" t="s">
        <v>238</v>
      </c>
      <c r="C35" s="25" t="s">
        <v>239</v>
      </c>
      <c r="D35" s="28" t="s">
        <v>240</v>
      </c>
      <c r="E35" s="25" t="s">
        <v>81</v>
      </c>
      <c r="F35" s="29">
        <v>18318</v>
      </c>
      <c r="G35" s="26">
        <v>1</v>
      </c>
      <c r="H35" s="9">
        <f t="shared" si="2"/>
        <v>18318</v>
      </c>
      <c r="I35" s="35"/>
      <c r="J35" s="36"/>
      <c r="K35" s="35"/>
      <c r="L35" s="35"/>
      <c r="M35" s="35"/>
    </row>
    <row r="36" ht="101" customHeight="1" spans="1:13">
      <c r="A36" s="18">
        <v>53</v>
      </c>
      <c r="B36" s="23" t="s">
        <v>241</v>
      </c>
      <c r="C36" s="23" t="s">
        <v>242</v>
      </c>
      <c r="D36" s="30" t="s">
        <v>243</v>
      </c>
      <c r="E36" s="23" t="s">
        <v>233</v>
      </c>
      <c r="F36" s="31">
        <v>2240</v>
      </c>
      <c r="G36" s="26">
        <v>4</v>
      </c>
      <c r="H36" s="15">
        <f t="shared" si="2"/>
        <v>8960</v>
      </c>
      <c r="I36" s="35"/>
      <c r="J36" s="36"/>
      <c r="K36" s="35"/>
      <c r="L36" s="35"/>
      <c r="M36" s="35"/>
    </row>
    <row r="37" ht="109" customHeight="1" spans="1:13">
      <c r="A37" s="8">
        <v>54</v>
      </c>
      <c r="B37" s="25" t="s">
        <v>244</v>
      </c>
      <c r="C37" s="28" t="s">
        <v>245</v>
      </c>
      <c r="D37" s="28" t="s">
        <v>246</v>
      </c>
      <c r="E37" s="25" t="s">
        <v>81</v>
      </c>
      <c r="F37" s="29">
        <v>67379</v>
      </c>
      <c r="G37" s="32">
        <v>1</v>
      </c>
      <c r="H37" s="9">
        <f t="shared" si="2"/>
        <v>67379</v>
      </c>
      <c r="I37" s="35"/>
      <c r="J37" s="36"/>
      <c r="K37" s="35"/>
      <c r="L37" s="35"/>
      <c r="M37" s="35"/>
    </row>
    <row r="38" ht="45" customHeight="1" spans="1:13">
      <c r="A38" s="32"/>
      <c r="B38" s="32"/>
      <c r="C38" s="32"/>
      <c r="D38" s="32"/>
      <c r="E38" s="32"/>
      <c r="F38" s="32"/>
      <c r="G38" s="32"/>
      <c r="H38" s="33">
        <f>SUM(H4:H37)</f>
        <v>598643</v>
      </c>
      <c r="I38" s="35"/>
      <c r="J38" s="35"/>
      <c r="K38" s="35"/>
      <c r="L38" s="35"/>
      <c r="M38" s="35"/>
    </row>
  </sheetData>
  <mergeCells count="1">
    <mergeCell ref="A1:H2"/>
  </mergeCells>
  <conditionalFormatting sqref="B13">
    <cfRule type="containsText" dxfId="0" priority="5" stopIfTrue="1" operator="between" text="TY">
      <formula>NOT(ISERROR(SEARCH("TY",B13)))</formula>
    </cfRule>
  </conditionalFormatting>
  <conditionalFormatting sqref="A23:H23">
    <cfRule type="containsText" dxfId="0" priority="1" stopIfTrue="1" operator="between" text="TY">
      <formula>NOT(ISERROR(SEARCH("TY",A23)))</formula>
    </cfRule>
  </conditionalFormatting>
  <conditionalFormatting sqref="B4:B11">
    <cfRule type="containsText" dxfId="0" priority="4" stopIfTrue="1" operator="between" text="TY">
      <formula>NOT(ISERROR(SEARCH("TY",B4)))</formula>
    </cfRule>
  </conditionalFormatting>
  <conditionalFormatting sqref="B15:B17">
    <cfRule type="containsText" dxfId="0" priority="6" stopIfTrue="1" operator="between" text="TY">
      <formula>NOT(ISERROR(SEARCH("TY",B15)))</formula>
    </cfRule>
  </conditionalFormatting>
  <conditionalFormatting sqref="B19:B21">
    <cfRule type="containsText" dxfId="0" priority="7" stopIfTrue="1" operator="between" text="TY">
      <formula>NOT(ISERROR(SEARCH("TY",B19)))</formula>
    </cfRule>
  </conditionalFormatting>
  <conditionalFormatting sqref="B12 B14 B18">
    <cfRule type="containsText" dxfId="0" priority="9" stopIfTrue="1" operator="between" text="TY">
      <formula>NOT(ISERROR(SEARCH("TY",B12)))</formula>
    </cfRule>
  </conditionalFormatting>
  <conditionalFormatting sqref="B22 B24">
    <cfRule type="containsText" dxfId="0" priority="8" stopIfTrue="1" operator="between" text="TY">
      <formula>NOT(ISERROR(SEARCH("TY",B22)))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清单汇总表</vt:lpstr>
      <vt:lpstr>户外运动小器械</vt:lpstr>
      <vt:lpstr>户外游戏材料</vt:lpstr>
      <vt:lpstr>户外游乐设施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 </cp:lastModifiedBy>
  <dcterms:created xsi:type="dcterms:W3CDTF">2024-07-15T19:43:00Z</dcterms:created>
  <dcterms:modified xsi:type="dcterms:W3CDTF">2025-04-08T08:40:01Z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969F1C98B6D641D3851A07CBF4B10004_13</vt:lpwstr>
  </property>
  <property fmtid="{D5CDD505-2E9C-101B-9397-08002B2CF9AE}" pid="3" name="KSOProductBuildVer">
    <vt:lpwstr>2052-12.1.0.20784</vt:lpwstr>
  </property>
</Properties>
</file>