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户外材料用具" sheetId="2" r:id="rId1"/>
  </sheets>
  <externalReferences>
    <externalReference r:id="rId2"/>
    <externalReference r:id="rId3"/>
  </externalReferences>
  <definedNames>
    <definedName name="_x_f038a">[1]options!$C$46</definedName>
    <definedName name="_x_f039a">[1]options!$C$47</definedName>
    <definedName name="_x_f040a">[1]options!$C$48</definedName>
    <definedName name="_x_f041a">[1]options!$C$49</definedName>
    <definedName name="fdtlimagecell">[2]template!$H$45</definedName>
    <definedName name="fCNName">[2]options!$C$26</definedName>
    <definedName name="fGoodsCode">[2]options!$C$17</definedName>
    <definedName name="fDataDesc">[2]options!$C$41</definedName>
    <definedName name="fGoodsNameSize">[2]options!$C$20</definedName>
    <definedName name="fcontractno">[2]options!$C$30</definedName>
    <definedName name="_x_f001">[2]options!$C$28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<sst xmlns="http://schemas.openxmlformats.org/spreadsheetml/2006/main" count="98" uniqueCount="80">
  <si>
    <t>户外材料用具</t>
  </si>
  <si>
    <t xml:space="preserve">                                    </t>
  </si>
  <si>
    <t>序号</t>
  </si>
  <si>
    <t>位置</t>
  </si>
  <si>
    <t>名称</t>
  </si>
  <si>
    <t>材质</t>
  </si>
  <si>
    <t>尺寸</t>
  </si>
  <si>
    <t>数量</t>
  </si>
  <si>
    <t>单价</t>
  </si>
  <si>
    <t>总价</t>
  </si>
  <si>
    <t>投标产品技术参数</t>
  </si>
  <si>
    <t>偏离程度（满足/响应或正偏离/负偏离）</t>
  </si>
  <si>
    <t>投标单价（元）</t>
  </si>
  <si>
    <t>合计（元）</t>
  </si>
  <si>
    <t>备注</t>
  </si>
  <si>
    <t>综合
体能区</t>
  </si>
  <si>
    <t>体能器械收纳柜</t>
  </si>
  <si>
    <t>木质</t>
  </si>
  <si>
    <t>L6m*W3m*H2.8m</t>
  </si>
  <si>
    <t>收纳柜</t>
  </si>
  <si>
    <t>木质+铝合金折叠轨道门</t>
  </si>
  <si>
    <t>L6m*W60cm*H100cm</t>
  </si>
  <si>
    <t>积木收纳柜</t>
  </si>
  <si>
    <t>L2.5*W70cm*H150cm
上下两层，三角顶，主体材料镀锌钢管60*40mm，壁厚2.0mm，表面经除锈、磷化、抛光后用佛碳漆进行双层喷涂处理（喷塑层厚度不小于0.2mm）。喷抗紫外线、抗锈能力、色彩鲜艳、不易脱落。外面装饰保温板喷塑烤漆压花板。内部选用组碳纤维板，地板PVC，顶部防水沥青瓦。铝合金移门。户外使用</t>
  </si>
  <si>
    <t>西面
沙水区</t>
  </si>
  <si>
    <t>收纳柜
房体+铝合金移门</t>
  </si>
  <si>
    <t>L6m*W40cm*H120cm</t>
  </si>
  <si>
    <t>操作柜</t>
  </si>
  <si>
    <t>木质柜体（原木色）+大理石台面</t>
  </si>
  <si>
    <t>L1.87m*W65cm*H70cm</t>
  </si>
  <si>
    <t>植梦园</t>
  </si>
  <si>
    <t>锄具收纳柜</t>
  </si>
  <si>
    <t>L3m*W40cm*H1.2m</t>
  </si>
  <si>
    <t>萌宠园</t>
  </si>
  <si>
    <t>饲养工具收纳柜
+铝合金移门</t>
  </si>
  <si>
    <t>L1.5m*W50cm*H1.2m</t>
  </si>
  <si>
    <t>向上延展</t>
  </si>
  <si>
    <t>木质房子+
铁网子</t>
  </si>
  <si>
    <t>小房子：L1m*W60cm*H1.7m
铁丝网：15m</t>
  </si>
  <si>
    <t>动物之家</t>
  </si>
  <si>
    <t>L125*W87*H118cm</t>
  </si>
  <si>
    <t>地台处</t>
  </si>
  <si>
    <t>L4m*W70cm*H120cm</t>
  </si>
  <si>
    <t>清扫工具
收纳柜</t>
  </si>
  <si>
    <t>L2m*W1m*H180cm</t>
  </si>
  <si>
    <t>教育方针标语墙下</t>
  </si>
  <si>
    <t>L6m*W3cm*H2.2cm</t>
  </si>
  <si>
    <t>野趣坡</t>
  </si>
  <si>
    <t>收纳柜+铝合金移门</t>
  </si>
  <si>
    <t>L1.6m*W70cm*H110cm</t>
  </si>
  <si>
    <t>沙水
小桥处</t>
  </si>
  <si>
    <t>收纳柜
木质+铝合金折叠轨道门</t>
  </si>
  <si>
    <t>柜子主体防腐木、铝合金</t>
  </si>
  <si>
    <t>L4.3m*W40cm*H1.7m</t>
  </si>
  <si>
    <t>泥巴区</t>
  </si>
  <si>
    <t>足球场地</t>
  </si>
  <si>
    <t>小器械收纳柜
+铝合金移门</t>
  </si>
  <si>
    <t>呼啦圈架 
带万向轮</t>
  </si>
  <si>
    <t>优选加厚PVC管</t>
  </si>
  <si>
    <t>高度：90cm
适用与外直径40cm呼啦圈</t>
  </si>
  <si>
    <t>弹跳器收纳
带万向轮</t>
  </si>
  <si>
    <t>加厚PVC管</t>
  </si>
  <si>
    <t>L1.2m*W40cm*H50cm</t>
  </si>
  <si>
    <t>曲棍球杆收纳架
带万向轮</t>
  </si>
  <si>
    <t>L60cm*W60cm*H60cm</t>
  </si>
  <si>
    <t>足球、篮球收纳架
+防雨套+万向轮</t>
  </si>
  <si>
    <t>不锈钢</t>
  </si>
  <si>
    <t>L1m*W40cm*H90cm</t>
  </si>
  <si>
    <t>球筐+防雨套</t>
  </si>
  <si>
    <t>不锈钢、带万向轮</t>
  </si>
  <si>
    <t>L1m*W60cm*H90cm</t>
  </si>
  <si>
    <t>车类收纳</t>
  </si>
  <si>
    <t>平衡车车位架</t>
  </si>
  <si>
    <t>加厚PVC材质</t>
  </si>
  <si>
    <t>L4m*W50cm*H50cm</t>
  </si>
  <si>
    <t>滑板车收纳架</t>
  </si>
  <si>
    <t xml:space="preserve">
高度：1.2m
适用于43*40.5*9.5cm的滑板</t>
  </si>
  <si>
    <t>车位架</t>
  </si>
  <si>
    <t>L2.5m*W24cm*H8cm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</si>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</sst>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protection locked="0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8144;&#21806;&#19977;&#37096;\Users\zengximei\AppData\Local\Temp\tmpF72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032;&#24314;&#25991;&#20214;&#22841;\&#25253;&#20215;&#26041;&#26696;&#21512;&#21516;\2021&#24180;&#25991;&#20214;\&#21512;&#21516;\&#21512;&#2151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report (2)"/>
      <sheetName val="template"/>
      <sheetName val="o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合同"/>
      <sheetName val="template"/>
      <sheetName val="options"/>
      <sheetName val="报价表"/>
      <sheetName val="设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zoomScale="115" zoomScaleNormal="115" topLeftCell="A24" workbookViewId="0">
      <selection activeCell="B1" sqref="B1:M1"/>
    </sheetView>
  </sheetViews>
  <sheetFormatPr defaultColWidth="9" defaultRowHeight="13.5"/>
  <cols>
    <col min="1" max="1" width="9" style="1"/>
    <col min="2" max="2" width="9.10833333333333" style="2" customWidth="1"/>
    <col min="3" max="3" width="20.475" style="2" customWidth="1"/>
    <col min="4" max="4" width="14.9" style="3" customWidth="1"/>
    <col min="5" max="5" width="24.8333333333333" style="2" customWidth="1"/>
    <col min="6" max="6" width="7.35833333333333" style="2" customWidth="1"/>
    <col min="7" max="7" width="12.6" style="2" customWidth="1"/>
    <col min="8" max="8" width="11.9916666666667" style="1" customWidth="1"/>
    <col min="9" max="16384" width="9" style="1"/>
  </cols>
  <sheetData>
    <row r="1" ht="29" customHeight="1" spans="1:13">
      <c r="A1" s="4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25" customHeight="1" spans="1:9">
      <c r="A2" s="4"/>
      <c r="B2" s="6" t="s">
        <v>1</v>
      </c>
      <c r="C2" s="6"/>
      <c r="D2" s="7"/>
      <c r="E2" s="6"/>
      <c r="F2" s="6"/>
      <c r="G2" s="6"/>
      <c r="H2" s="4"/>
      <c r="I2" s="4"/>
    </row>
    <row r="3" ht="52" customHeight="1" spans="1:13">
      <c r="A3" s="8" t="s">
        <v>2</v>
      </c>
      <c r="B3" s="9" t="s">
        <v>3</v>
      </c>
      <c r="C3" s="9" t="s">
        <v>4</v>
      </c>
      <c r="D3" s="10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</row>
    <row r="4" ht="62" customHeight="1" spans="1:13">
      <c r="A4" s="8">
        <v>1</v>
      </c>
      <c r="B4" s="11" t="s">
        <v>15</v>
      </c>
      <c r="C4" s="9" t="s">
        <v>16</v>
      </c>
      <c r="D4" s="10" t="s">
        <v>17</v>
      </c>
      <c r="E4" s="9" t="s">
        <v>18</v>
      </c>
      <c r="F4" s="9">
        <v>1</v>
      </c>
      <c r="G4" s="9">
        <v>60000</v>
      </c>
      <c r="H4" s="9">
        <f>F4*G4</f>
        <v>60000</v>
      </c>
      <c r="I4" s="8"/>
      <c r="J4" s="19"/>
      <c r="K4" s="19"/>
      <c r="L4" s="19"/>
      <c r="M4" s="19"/>
    </row>
    <row r="5" ht="66" customHeight="1" spans="1:13">
      <c r="A5" s="8">
        <v>2</v>
      </c>
      <c r="B5" s="12"/>
      <c r="C5" s="10" t="s">
        <v>19</v>
      </c>
      <c r="D5" s="10" t="s">
        <v>20</v>
      </c>
      <c r="E5" s="9" t="s">
        <v>21</v>
      </c>
      <c r="F5" s="9">
        <v>1</v>
      </c>
      <c r="G5" s="9">
        <v>13440</v>
      </c>
      <c r="H5" s="9">
        <f t="shared" ref="H5:H27" si="0">F5*G5</f>
        <v>13440</v>
      </c>
      <c r="I5" s="8"/>
      <c r="J5" s="19"/>
      <c r="K5" s="19"/>
      <c r="L5" s="19"/>
      <c r="M5" s="19"/>
    </row>
    <row r="6" ht="58" customHeight="1" spans="1:13">
      <c r="A6" s="8">
        <v>3</v>
      </c>
      <c r="B6" s="13"/>
      <c r="C6" s="9" t="s">
        <v>22</v>
      </c>
      <c r="D6" s="10"/>
      <c r="E6" s="10" t="s">
        <v>23</v>
      </c>
      <c r="F6" s="9">
        <v>6</v>
      </c>
      <c r="G6" s="9">
        <v>7840</v>
      </c>
      <c r="H6" s="9">
        <f t="shared" si="0"/>
        <v>47040</v>
      </c>
      <c r="I6" s="8"/>
      <c r="J6" s="19"/>
      <c r="K6" s="19"/>
      <c r="L6" s="19"/>
      <c r="M6" s="19"/>
    </row>
    <row r="7" ht="84" customHeight="1" spans="1:13">
      <c r="A7" s="8">
        <v>4</v>
      </c>
      <c r="B7" s="11" t="s">
        <v>24</v>
      </c>
      <c r="C7" s="10" t="s">
        <v>25</v>
      </c>
      <c r="D7" s="10" t="s">
        <v>17</v>
      </c>
      <c r="E7" s="9" t="s">
        <v>26</v>
      </c>
      <c r="F7" s="9">
        <v>1</v>
      </c>
      <c r="G7" s="9">
        <v>13440</v>
      </c>
      <c r="H7" s="9">
        <f t="shared" si="0"/>
        <v>13440</v>
      </c>
      <c r="I7" s="8"/>
      <c r="J7" s="19"/>
      <c r="K7" s="19"/>
      <c r="L7" s="19"/>
      <c r="M7" s="19"/>
    </row>
    <row r="8" ht="87" customHeight="1" spans="1:13">
      <c r="A8" s="8">
        <v>5</v>
      </c>
      <c r="B8" s="12"/>
      <c r="C8" s="14" t="s">
        <v>27</v>
      </c>
      <c r="D8" s="10" t="s">
        <v>28</v>
      </c>
      <c r="E8" s="9" t="s">
        <v>29</v>
      </c>
      <c r="F8" s="9">
        <v>2</v>
      </c>
      <c r="G8" s="9">
        <v>8400</v>
      </c>
      <c r="H8" s="9">
        <f t="shared" si="0"/>
        <v>16800</v>
      </c>
      <c r="I8" s="8"/>
      <c r="J8" s="19"/>
      <c r="K8" s="19"/>
      <c r="L8" s="19"/>
      <c r="M8" s="19"/>
    </row>
    <row r="9" ht="74" customHeight="1" spans="1:13">
      <c r="A9" s="8">
        <v>6</v>
      </c>
      <c r="B9" s="11" t="s">
        <v>30</v>
      </c>
      <c r="C9" s="14" t="s">
        <v>31</v>
      </c>
      <c r="D9" s="10" t="s">
        <v>17</v>
      </c>
      <c r="E9" s="9" t="s">
        <v>32</v>
      </c>
      <c r="F9" s="9">
        <v>1</v>
      </c>
      <c r="G9" s="9">
        <v>5040</v>
      </c>
      <c r="H9" s="9">
        <f t="shared" si="0"/>
        <v>5040</v>
      </c>
      <c r="I9" s="8"/>
      <c r="J9" s="19"/>
      <c r="K9" s="19"/>
      <c r="L9" s="19"/>
      <c r="M9" s="19"/>
    </row>
    <row r="10" ht="70" customHeight="1" spans="1:13">
      <c r="A10" s="8">
        <v>7</v>
      </c>
      <c r="B10" s="11" t="s">
        <v>33</v>
      </c>
      <c r="C10" s="11" t="s">
        <v>34</v>
      </c>
      <c r="D10" s="10" t="s">
        <v>17</v>
      </c>
      <c r="E10" s="9" t="s">
        <v>35</v>
      </c>
      <c r="F10" s="9">
        <v>1</v>
      </c>
      <c r="G10" s="9">
        <v>4480</v>
      </c>
      <c r="H10" s="9">
        <f t="shared" si="0"/>
        <v>4480</v>
      </c>
      <c r="I10" s="8"/>
      <c r="J10" s="19"/>
      <c r="K10" s="19"/>
      <c r="L10" s="19"/>
      <c r="M10" s="19"/>
    </row>
    <row r="11" ht="70" customHeight="1" spans="1:13">
      <c r="A11" s="8">
        <v>8</v>
      </c>
      <c r="B11" s="12"/>
      <c r="C11" s="14" t="s">
        <v>36</v>
      </c>
      <c r="D11" s="10" t="s">
        <v>37</v>
      </c>
      <c r="E11" s="10" t="s">
        <v>38</v>
      </c>
      <c r="F11" s="9">
        <v>1</v>
      </c>
      <c r="G11" s="9">
        <v>3360</v>
      </c>
      <c r="H11" s="9">
        <f t="shared" si="0"/>
        <v>3360</v>
      </c>
      <c r="I11" s="8"/>
      <c r="J11" s="19"/>
      <c r="K11" s="19"/>
      <c r="L11" s="19"/>
      <c r="M11" s="19"/>
    </row>
    <row r="12" ht="66" customHeight="1" spans="1:13">
      <c r="A12" s="8">
        <v>9</v>
      </c>
      <c r="B12" s="12"/>
      <c r="C12" s="14" t="s">
        <v>39</v>
      </c>
      <c r="D12" s="10" t="s">
        <v>17</v>
      </c>
      <c r="E12" s="15" t="s">
        <v>40</v>
      </c>
      <c r="F12" s="9">
        <v>3</v>
      </c>
      <c r="G12" s="9">
        <v>4480</v>
      </c>
      <c r="H12" s="9">
        <f t="shared" si="0"/>
        <v>13440</v>
      </c>
      <c r="I12" s="8"/>
      <c r="J12" s="19"/>
      <c r="K12" s="19"/>
      <c r="L12" s="19"/>
      <c r="M12" s="19"/>
    </row>
    <row r="13" ht="66" customHeight="1" spans="1:13">
      <c r="A13" s="8">
        <v>10</v>
      </c>
      <c r="B13" s="11" t="s">
        <v>41</v>
      </c>
      <c r="C13" s="9" t="s">
        <v>19</v>
      </c>
      <c r="D13" s="10" t="s">
        <v>20</v>
      </c>
      <c r="E13" s="9" t="s">
        <v>42</v>
      </c>
      <c r="F13" s="9">
        <v>1</v>
      </c>
      <c r="G13" s="9">
        <v>10080</v>
      </c>
      <c r="H13" s="9">
        <f t="shared" si="0"/>
        <v>10080</v>
      </c>
      <c r="I13" s="8"/>
      <c r="J13" s="19"/>
      <c r="K13" s="19"/>
      <c r="L13" s="19"/>
      <c r="M13" s="19"/>
    </row>
    <row r="14" ht="66" customHeight="1" spans="1:13">
      <c r="A14" s="8">
        <v>11</v>
      </c>
      <c r="B14" s="12"/>
      <c r="C14" s="11" t="s">
        <v>43</v>
      </c>
      <c r="D14" s="10" t="s">
        <v>17</v>
      </c>
      <c r="E14" s="15" t="s">
        <v>44</v>
      </c>
      <c r="F14" s="9">
        <v>1</v>
      </c>
      <c r="G14" s="9">
        <v>5600</v>
      </c>
      <c r="H14" s="9">
        <f t="shared" si="0"/>
        <v>5600</v>
      </c>
      <c r="I14" s="8"/>
      <c r="J14" s="19"/>
      <c r="K14" s="19"/>
      <c r="L14" s="19"/>
      <c r="M14" s="19"/>
    </row>
    <row r="15" ht="66" customHeight="1" spans="1:13">
      <c r="A15" s="8">
        <v>12</v>
      </c>
      <c r="B15" s="12" t="s">
        <v>45</v>
      </c>
      <c r="C15" s="14" t="s">
        <v>16</v>
      </c>
      <c r="D15" s="10" t="s">
        <v>17</v>
      </c>
      <c r="E15" s="16" t="s">
        <v>46</v>
      </c>
      <c r="F15" s="9">
        <v>1</v>
      </c>
      <c r="G15" s="9">
        <v>56000</v>
      </c>
      <c r="H15" s="9">
        <f t="shared" si="0"/>
        <v>56000</v>
      </c>
      <c r="I15" s="8"/>
      <c r="J15" s="19"/>
      <c r="K15" s="19"/>
      <c r="L15" s="19"/>
      <c r="M15" s="19"/>
    </row>
    <row r="16" ht="66" customHeight="1" spans="1:13">
      <c r="A16" s="8">
        <v>13</v>
      </c>
      <c r="B16" s="11" t="s">
        <v>47</v>
      </c>
      <c r="C16" s="14" t="s">
        <v>48</v>
      </c>
      <c r="D16" s="10" t="s">
        <v>17</v>
      </c>
      <c r="E16" s="9" t="s">
        <v>49</v>
      </c>
      <c r="F16" s="9">
        <v>1</v>
      </c>
      <c r="G16" s="9">
        <v>4480</v>
      </c>
      <c r="H16" s="9">
        <f t="shared" si="0"/>
        <v>4480</v>
      </c>
      <c r="I16" s="8"/>
      <c r="J16" s="19"/>
      <c r="K16" s="19"/>
      <c r="L16" s="19"/>
      <c r="M16" s="19"/>
    </row>
    <row r="17" ht="103" customHeight="1" spans="1:13">
      <c r="A17" s="8">
        <v>14</v>
      </c>
      <c r="B17" s="10" t="s">
        <v>50</v>
      </c>
      <c r="C17" s="10" t="s">
        <v>51</v>
      </c>
      <c r="D17" s="10" t="s">
        <v>52</v>
      </c>
      <c r="E17" s="9" t="s">
        <v>53</v>
      </c>
      <c r="F17" s="9">
        <v>1</v>
      </c>
      <c r="G17" s="9">
        <v>7616</v>
      </c>
      <c r="H17" s="9">
        <f t="shared" si="0"/>
        <v>7616</v>
      </c>
      <c r="I17" s="20"/>
      <c r="J17" s="19"/>
      <c r="K17" s="19"/>
      <c r="L17" s="19"/>
      <c r="M17" s="19"/>
    </row>
    <row r="18" ht="66" customHeight="1" spans="1:13">
      <c r="A18" s="8">
        <v>15</v>
      </c>
      <c r="B18" s="11" t="s">
        <v>54</v>
      </c>
      <c r="C18" s="10" t="s">
        <v>25</v>
      </c>
      <c r="D18" s="10" t="s">
        <v>17</v>
      </c>
      <c r="E18" s="9" t="s">
        <v>53</v>
      </c>
      <c r="F18" s="9">
        <v>1</v>
      </c>
      <c r="G18" s="9">
        <v>7616</v>
      </c>
      <c r="H18" s="9">
        <f t="shared" si="0"/>
        <v>7616</v>
      </c>
      <c r="I18" s="8"/>
      <c r="J18" s="19"/>
      <c r="K18" s="19"/>
      <c r="L18" s="19"/>
      <c r="M18" s="19"/>
    </row>
    <row r="19" ht="66" customHeight="1" spans="1:13">
      <c r="A19" s="8">
        <v>16</v>
      </c>
      <c r="B19" s="11" t="s">
        <v>55</v>
      </c>
      <c r="C19" s="10" t="s">
        <v>56</v>
      </c>
      <c r="D19" s="10" t="s">
        <v>17</v>
      </c>
      <c r="E19" s="9" t="s">
        <v>49</v>
      </c>
      <c r="F19" s="9">
        <v>1</v>
      </c>
      <c r="G19" s="9">
        <v>4704</v>
      </c>
      <c r="H19" s="9">
        <f t="shared" si="0"/>
        <v>4704</v>
      </c>
      <c r="I19" s="8"/>
      <c r="J19" s="19"/>
      <c r="K19" s="19"/>
      <c r="L19" s="19"/>
      <c r="M19" s="19"/>
    </row>
    <row r="20" ht="66" customHeight="1" spans="1:13">
      <c r="A20" s="8">
        <v>17</v>
      </c>
      <c r="B20" s="12"/>
      <c r="C20" s="10" t="s">
        <v>57</v>
      </c>
      <c r="D20" s="10" t="s">
        <v>58</v>
      </c>
      <c r="E20" s="10" t="s">
        <v>59</v>
      </c>
      <c r="F20" s="9">
        <v>2</v>
      </c>
      <c r="G20" s="9">
        <v>224</v>
      </c>
      <c r="H20" s="9">
        <f t="shared" si="0"/>
        <v>448</v>
      </c>
      <c r="I20" s="8"/>
      <c r="J20" s="19"/>
      <c r="K20" s="19"/>
      <c r="L20" s="19"/>
      <c r="M20" s="19"/>
    </row>
    <row r="21" ht="105" customHeight="1" spans="1:13">
      <c r="A21" s="8">
        <v>18</v>
      </c>
      <c r="B21" s="12"/>
      <c r="C21" s="10" t="s">
        <v>60</v>
      </c>
      <c r="D21" s="10" t="s">
        <v>61</v>
      </c>
      <c r="E21" s="9" t="s">
        <v>62</v>
      </c>
      <c r="F21" s="9">
        <v>1</v>
      </c>
      <c r="G21" s="9">
        <v>537</v>
      </c>
      <c r="H21" s="9">
        <f t="shared" si="0"/>
        <v>537</v>
      </c>
      <c r="I21" s="8"/>
      <c r="J21" s="19"/>
      <c r="K21" s="19"/>
      <c r="L21" s="19"/>
      <c r="M21" s="19"/>
    </row>
    <row r="22" ht="105" customHeight="1" spans="1:13">
      <c r="A22" s="8">
        <v>19</v>
      </c>
      <c r="B22" s="12"/>
      <c r="C22" s="10" t="s">
        <v>63</v>
      </c>
      <c r="D22" s="10" t="s">
        <v>61</v>
      </c>
      <c r="E22" s="9" t="s">
        <v>64</v>
      </c>
      <c r="F22" s="9">
        <v>1</v>
      </c>
      <c r="G22" s="9">
        <v>425</v>
      </c>
      <c r="H22" s="9">
        <f t="shared" si="0"/>
        <v>425</v>
      </c>
      <c r="I22" s="8"/>
      <c r="J22" s="19"/>
      <c r="K22" s="19"/>
      <c r="L22" s="19"/>
      <c r="M22" s="19"/>
    </row>
    <row r="23" ht="100" customHeight="1" spans="1:13">
      <c r="A23" s="8">
        <v>20</v>
      </c>
      <c r="B23" s="12"/>
      <c r="C23" s="10" t="s">
        <v>65</v>
      </c>
      <c r="D23" s="10" t="s">
        <v>66</v>
      </c>
      <c r="E23" s="9" t="s">
        <v>67</v>
      </c>
      <c r="F23" s="9">
        <v>2</v>
      </c>
      <c r="G23" s="9">
        <v>313</v>
      </c>
      <c r="H23" s="9">
        <f t="shared" si="0"/>
        <v>626</v>
      </c>
      <c r="I23" s="8"/>
      <c r="J23" s="19"/>
      <c r="K23" s="19"/>
      <c r="L23" s="19"/>
      <c r="M23" s="19"/>
    </row>
    <row r="24" ht="95" customHeight="1" spans="1:13">
      <c r="A24" s="8">
        <v>21</v>
      </c>
      <c r="B24" s="13"/>
      <c r="C24" s="10" t="s">
        <v>68</v>
      </c>
      <c r="D24" s="10" t="s">
        <v>69</v>
      </c>
      <c r="E24" s="9" t="s">
        <v>70</v>
      </c>
      <c r="F24" s="9">
        <v>3</v>
      </c>
      <c r="G24" s="9">
        <v>560</v>
      </c>
      <c r="H24" s="9">
        <f t="shared" si="0"/>
        <v>1680</v>
      </c>
      <c r="I24" s="8"/>
      <c r="J24" s="19"/>
      <c r="K24" s="19"/>
      <c r="L24" s="19"/>
      <c r="M24" s="19"/>
    </row>
    <row r="25" ht="154" customHeight="1" spans="1:13">
      <c r="A25" s="8">
        <v>22</v>
      </c>
      <c r="B25" s="14" t="s">
        <v>71</v>
      </c>
      <c r="C25" s="9" t="s">
        <v>72</v>
      </c>
      <c r="D25" s="10" t="s">
        <v>73</v>
      </c>
      <c r="E25" s="9" t="s">
        <v>74</v>
      </c>
      <c r="F25" s="9">
        <v>3</v>
      </c>
      <c r="G25" s="9">
        <v>952</v>
      </c>
      <c r="H25" s="9">
        <f t="shared" si="0"/>
        <v>2856</v>
      </c>
      <c r="I25" s="8"/>
      <c r="J25" s="19"/>
      <c r="K25" s="19"/>
      <c r="L25" s="19"/>
      <c r="M25" s="19"/>
    </row>
    <row r="26" ht="153" customHeight="1" spans="1:13">
      <c r="A26" s="8">
        <v>23</v>
      </c>
      <c r="B26" s="17"/>
      <c r="C26" s="9" t="s">
        <v>75</v>
      </c>
      <c r="D26" s="10" t="s">
        <v>73</v>
      </c>
      <c r="E26" s="10" t="s">
        <v>76</v>
      </c>
      <c r="F26" s="9">
        <v>2</v>
      </c>
      <c r="G26" s="9">
        <v>268</v>
      </c>
      <c r="H26" s="9">
        <f t="shared" si="0"/>
        <v>536</v>
      </c>
      <c r="I26" s="8"/>
      <c r="J26" s="19"/>
      <c r="K26" s="19"/>
      <c r="L26" s="19"/>
      <c r="M26" s="19"/>
    </row>
    <row r="27" ht="123" customHeight="1" spans="1:13">
      <c r="A27" s="8">
        <v>24</v>
      </c>
      <c r="B27" s="17"/>
      <c r="C27" s="14" t="s">
        <v>77</v>
      </c>
      <c r="D27" s="11" t="s">
        <v>66</v>
      </c>
      <c r="E27" s="14" t="s">
        <v>78</v>
      </c>
      <c r="F27" s="14">
        <v>20</v>
      </c>
      <c r="G27" s="14">
        <v>302</v>
      </c>
      <c r="H27" s="9">
        <f t="shared" si="0"/>
        <v>6040</v>
      </c>
      <c r="I27" s="8"/>
      <c r="J27" s="19"/>
      <c r="K27" s="19"/>
      <c r="L27" s="19"/>
      <c r="M27" s="19"/>
    </row>
    <row r="28" ht="40" customHeight="1" spans="1:13">
      <c r="A28" s="8">
        <v>25</v>
      </c>
      <c r="B28" s="9"/>
      <c r="C28" s="9" t="s">
        <v>79</v>
      </c>
      <c r="D28" s="10"/>
      <c r="E28" s="9"/>
      <c r="F28" s="9"/>
      <c r="G28" s="9"/>
      <c r="H28" s="8">
        <f>SUM(H4:H27)</f>
        <v>286284</v>
      </c>
      <c r="I28" s="8"/>
      <c r="J28" s="19"/>
      <c r="K28" s="19"/>
      <c r="L28" s="19"/>
      <c r="M28" s="19"/>
    </row>
  </sheetData>
  <mergeCells count="8">
    <mergeCell ref="B1:M1"/>
    <mergeCell ref="B2:F2"/>
    <mergeCell ref="B4:B6"/>
    <mergeCell ref="B7:B8"/>
    <mergeCell ref="B10:B12"/>
    <mergeCell ref="B13:B14"/>
    <mergeCell ref="B19:B24"/>
    <mergeCell ref="B25:B2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户外材料用具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2024-10-15T10:23:00Z</dcterms:created>
  <dcterms:modified xsi:type="dcterms:W3CDTF">2025-04-08T08:39:59Z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8E6301F1C2B14CAB9D5BC48E8E071A02_13</vt:lpwstr>
  </property>
  <property fmtid="{D5CDD505-2E9C-101B-9397-08002B2CF9AE}" pid="3" name="KSOProductBuildVer">
    <vt:lpwstr>2052-12.1.0.20784</vt:lpwstr>
  </property>
</Properties>
</file>