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00"/>
  </bookViews>
  <sheets>
    <sheet name="保安保健室及安全设备材料" sheetId="2" r:id="rId1"/>
    <sheet name="WpsReserved_CellImgList" sheetId="22" state="veryHidden" r:id="rId2"/>
  </sheets>
  <calcPr calcId="144525"/>
</workbook>
</file>

<file path=xl/sharedStrings.xml><?xml version="1.0" encoding="utf-8"?>
<sst xmlns="http://schemas.openxmlformats.org/spreadsheetml/2006/main" count="77" uniqueCount="60">
  <si>
    <t>保安保健室及安全设备材料-技术参数</t>
  </si>
  <si>
    <t>序号</t>
  </si>
  <si>
    <t>名称</t>
  </si>
  <si>
    <t>参数</t>
  </si>
  <si>
    <t>数量</t>
  </si>
  <si>
    <t>单位</t>
  </si>
  <si>
    <t>单价（元）</t>
  </si>
  <si>
    <t>金额（元）</t>
  </si>
  <si>
    <t>备注</t>
  </si>
  <si>
    <t>校门口电动防撞柱</t>
  </si>
  <si>
    <t>1、系统控制 ：一体式液压驱动
2、最行通过压力：100T。
3、额定电压：AC220V 50Hz。
4、系统动力功率(w)：370W。
5、运行速度：4S
6、工作温度：-30℃~70℃
7、密封方式：整体密封 
8、防护等级：IP67
9、应急方式：电磁释放
10、柱身壁厚：6mm.
11、▲柱身直径：219mm（检测报告体现）
12、▲行程高度：600mm（检测报告体现）
13、柱体表面工艺：抛光
14、拆解性能：可拆解，单元模块化
15、材质：304不锈钢
16、预埋盒材质：Q235
17、反腐工艺：电泳+喷塑
18、警示方式：具有反光膜或LED灯
控制器主要参数：
19、佩带按键盒、遥控器，多种遥控方式，方便使用
20、可接红外、地感等设备，保护人和物的安全
21、具灯光显示功能，有灯光常亮和灯光闪烁两种模式
22、出具国家权威检测机构出具的检测报告
性能：
阻挡高度和间距：路障阻挡主体升起后的有效高度应等于600mm，阻挡主体间距应小于或等于800mm。
升降性能：路障阻挡主体应能正常升降、无卡滞、到位可靠；升起速度大于或等于150mm/s
在外部供电停止状态下，应自备电源或具有手动升降功能。
警示标示：路障阻挡主体上应有明显的警示标识，且具有夜间警示功能。
碰撞能量：应符合且优于C级。
▲阻挡性能：侵入距离应小于6米，阻挡能量能级符合B2等级（检测报告体现）
电控制系统安全性：抗电强度应符合GB 16796-2009中5.4.3的规定；绝缘电阻应符合GB 16796-2009中5.4.4的规定；泄露电流应符合GB 16796-2009中5.4.6的规定。
电磁兼容性：静电放电抗扰度应符合GB/T 30148-2013中9.3.4的规定；电快速瞬变脉冲群抗扰度应符合GB/T 30148-2013中12.3.4的规定；浪涌（冲击）抗扰度应符合GB/T 30148-2013中13.3.4的规定。
浸水性能：路桩阻挡主体在浸水状态下无漏电现象，且工作正常。
防腐性能：路桩阻挡主体应进行防锈处理，耐腐蚀等级应符合7级要求。
可靠性：常温下，路障连续升降5000次应无停机及故障产生，且升降灵活，到位准确。
环境适应性：-30℃~+55℃
▲具有寿命检测认证报告，MTBF值预估＞5500000小时（检测报告体现）</t>
  </si>
  <si>
    <t>台</t>
  </si>
  <si>
    <t>以此项技术参数为核心产品</t>
  </si>
  <si>
    <t>校门口防护栏</t>
  </si>
  <si>
    <t>定制1.2M防护栏</t>
  </si>
  <si>
    <t>米</t>
  </si>
  <si>
    <t>一键紧急求助报警桩</t>
  </si>
  <si>
    <t>一键式视频语音紧急求助设备,集成130W高清摄像头、支持双网口、支持中心呼叫前端紧急求助设备实现远程信息发&gt;一键紧急报警设备是新型的一键式视频语音紧急求助设备,集成130W高清摄像头、支持双网口、支持中心呼叫前端紧急求助设备实现远程信息发 布、支持警灯定时开闭、支持双向语音对讲等功能，</t>
  </si>
  <si>
    <t>伸缩钢叉</t>
  </si>
  <si>
    <t>1、执行标准《GA/T 1145-2014警用约束叉》。
2、由叉头、叉杆、连接部位、握持部位等组成。
3、尺寸：警用约束叉的工作长度L应≥21000mm;携行长度应≤1300mm;叉杆握持部位直径应在34mm～35mm之间;叉头闭合缝隙应≤8mm。
4、质量：≤2.8kg。
5、快速约束功能：叉头叉套约束部位并闭合的时间≤5s。
6、▲（3-5项）提供具备国家权威检测机构出具的检测报告，复印件逐页加盖公章。</t>
  </si>
  <si>
    <t>个</t>
  </si>
  <si>
    <t>警棍</t>
  </si>
  <si>
    <t>1、符合《GA 886-2018 公安单警装备 伸缩警棍》标准中基础型伸缩警棍的有关要求。
2、产品由小管组件、中管组件、握把组件和开关组件组成；包装上印有二维码，扫描后应显示生产企业名称、生产日期、产品型号、联系方式等信息；产品内部可装有 RFID 芯片，可应用于物联网智能化装备管理。
3、尺寸：
收回长度（mm）：224±1 伸展长度（mm）：508±1 握把外径（mm）：26、5±0.01 
中管外径（mm）：20.5±0.01 
小管外径（mm）：16.0±0.01
4、质量：应≤310g。
5、温度适应性：伸缩警棍在 -40℃～60℃ 条件下，握把橡胶套应无粘连、变形或龟裂，且应符合伸缩性能的要求。
6、锁合抗冲击性能：伸缩警棍完全伸展并锁定状态下，用质量 300g±5g 钢球进行高度 1m 自由落下，对棍头进行轴向冲击，警棍承受≥5次冲击后不应回缩，且能正常使用，应符合伸缩性能的要求。
7、伸缩可靠性：≥20000次。
8、轴向抗拉性能：伸缩警棍完全伸展并锁定状态下，对棍头施加≥3000N轴向拉力，并保持 2min 后，应符合伸缩性能的要求。
9、抗弯性能：伸缩警棍完全伸展并锁定状态下，对警棍的中管施加≥6000N 压力，并保持 2min 后，应能正常伸展和收回。
10、耐击打性能：伸缩警棍完全伸展并锁定状态下，固定在专用击打试验机上，以≥4000N 击打力连续击打≥7000 次后，伸缩警棍不应断裂，棍头不应脱落，应能正常伸展和收回。
11、极限击打性能：伸缩警棍完全伸展并锁定状态下，固定在专用击打试验机上，对钢制刀具进行击打，以击打点力值 12000N±200N 连续击打≥30 次，击打后伸缩警棍不应断裂，棍头不应脱落，应能正常伸展和收回。
12、握把橡胶套防脱性能：伸缩警棍在收回状态下，在警棍套中进行≥20000 次插拔试验后，握把橡胶套应无卷边、翘起、鼓包、龟裂、移位等现象。
13、跌落可靠性能：伸缩警棍在完全伸展并锁定和收回状态下，以水平、正立、倒立 3 种姿态，从≥3.0m 高度自由跌落至水泥地面上，各试验≥2 次，应符合伸缩性能的要求。
14、耐腐蚀性能：伸缩警棍经≥30h 盐雾试验，耐腐蚀等级应≥10 级，警徽和编号应能辨识，且应符合伸缩性能的要求。
15、防脱环跌落性能：安装防脱环的伸缩警棍，在收回状态下，以水平正立、倒立三种姿态，从≥2.0m高处自由跌落至水泥地面上，试验≥6 次，防脱环不应开裂、破碎。
16、▲（3-15项）需提供具备国家权威检测机构出具的检测报告，复印件逐页加盖公章。</t>
  </si>
  <si>
    <t>防刺背心</t>
  </si>
  <si>
    <t>1、符合GA 68-2019警用防刺服A类金属材质警用防刺服有关要求。
2、防刺层结构由外至内依次为3层高分子量聚乙烯纤维毡+3层0.26mm厚合金板+8mm厚泡沫+3层高分子聚乙烯纤维毡。
3、防刺芯片重量：≤2kg。
4、防刺层保护套材料性能：抗静水压性能≥5级。
5、防护面积：≥0.3㎡。
6、质量：≤2.3kg。
7、防刺性能：使用D1刀具以24J±0.5J撞击能量对防刺服进行穿刺，有效穿刺情况下，防刺服不应出现穿透。
8、耐浸水性能：常温浸泡30min使用D1刀具以24J±0.5J撞击能量对防刺服进行穿刺，有效穿刺情况下，防刺服不应出现穿透。
9、温度适应性：-20℃（±2℃）—+55℃（±2℃）恒温保持4h使用D1刀具以24J±0.5J撞击能量对防刺服进行穿刺，有效穿刺情况下，防刺服不应出现穿透。
10、▲（2-9项）需提供具备国家权威检测机构出具的检测报告，复印件逐页加盖公章。</t>
  </si>
  <si>
    <t>件</t>
  </si>
  <si>
    <t>脚叉</t>
  </si>
  <si>
    <t>制暴钢叉采用高强度优质不锈钢材，具有强度高，抗冲击力强，抗折弯力强，坚固耐用，使用方便等特点，能抵御多人以上的推力，不弯曲不变形，防护能力强，是学校、幼儿园、企事业保卫的理想器械。
技术参数：
材质：杆体不锈钢
不锈钢杆体:外径34mm，28mm，厚度1.5mm
收缩：143cm，伸展：216cm
手柄采用高强度塑料
特点：当发生突发事件，拉足杆体，向右转45度左右，即可固定，使用方便，灵活。杆体部分横向可承重200公斤，纵向用力，重量250公斤以上。1、执行标准《GA/T 1145-2014警用约束叉》。
2、由叉头、叉杆、连接部位、握持部位等组成。
3、尺寸：警用约束叉的工作长度L应≥21000mm;携行长度应≤1300mm;叉杆握持部位直径应在34mm～35mm之间;叉头闭合缝隙应≤8mm。
4、质量：≤2.8kg。
5、快速约束功能：叉头叉套约束部位并闭合的时间≤5s。
6、▲（3-5项）需提供具备国家权威检测机构出具的检测报告，复印件逐页加盖公章。</t>
  </si>
  <si>
    <t>强光手电</t>
  </si>
  <si>
    <t>1、符合《GA 883-2018公安单警装备 警用强光手电》标准中基础型强光手电要求。
2、尺寸：总长度：154.6mm±1mm；
         握柄直径：Φ28.5mm±0.5mm；
         头盖外径：Φ35mm±0.5mm；
         手绳长度：155mm±5mm。
3、重量：≤215g。
4、强光初始光通量：≥300 lm。
5、强光初始照度：电池初始状态进入强光模式，距光源5m处光斑中心初始照度应≥460 1x。
6、强光照明时间：电池在完全充电状态下强光手电进入强光模式，连续照明300min，距光源5m处光斑中心照度值应≥230 lx。
7、强光爆闪频率：应为8-10Hz。
8、光束角：应为6°~9°。
9、外壳温升：≤10K。
10、开关耐久性：对照明键、爆闪键分别触压≥38000次，开关按键应正常，并且符合开关工作模式转换的要求。
11、充电插头拔插3000次，应能正常充电。
12、环境适应性：-20℃±2℃环境下，持续放置2h；温度45℃±2℃、湿度95%±2%RH的环境下，持续放置48h，应符合开关工作模式转换功能的要求。
13、▲（2-12项）需提供具备国家权威检测机构出具的检测报告，复印件逐页加盖公章。</t>
  </si>
  <si>
    <t>钢盔</t>
  </si>
  <si>
    <t>1、执行标准《GA294-2012警用防暴头盔》。
2、材质：壳体材料应使用工程塑料制作（ABS/PC材质，藏蓝色），缓冲层应使用泡沫加软质吸能材料制作，面罩应使用PC材料制成。
3、重量：≤1.60kg。
4、面罩透光率：≥88％。
5、面罩的光畸变最大量：≤4′。
6、续燃时间：≤7s。
7、▲（2-6项）需提供具备国家权威检测机构出具的检测报告，复印件逐页加盖公章。
8、▲需提供投标产品保险单，保险期限不少于5年，保险额度不少于1000万的责任保险，复印件加盖公章。</t>
  </si>
  <si>
    <t>防爆装备柜</t>
  </si>
  <si>
    <t>规格尺寸：1800*900*400，材质：优质冷轧钢，应急器材柜，应急、防爆器材存放，</t>
  </si>
  <si>
    <t>钢叉架</t>
  </si>
  <si>
    <t>规格尺寸：700*770*330/160，材质：优质冷轧钢，伸缩钢叉放置柜，应急、防爆器材存放，</t>
  </si>
  <si>
    <t>防狼喷雾</t>
  </si>
  <si>
    <t>1、符合《GA 884-2018 公安单警装备 催泪喷射器》标准中要求。
2、规格及结构：横喷型催泪喷射器，由保险盖、横梁、压柄、喷嘴、支撑盖、锥形弹簧、内罐、囊袋组件、催泪剂溶液、外罐等零部件组成。
3、尺寸：
3.1横喷型催泪喷射器外形尺寸为高 176mm±1mm，筒身最大外径为 39mm±1mm，外罐外径为  37.5mm±0.2mm；
3.2观察窗的尺寸为宽 8mm±0.1mm，高 80mm±0.1mm。
4、质量：应为 195g±5g。
5、催泪剂溶液：
5.1应为合成辣椒素。
5.2体积为 70ml±3ml，包含溶质和溶剂；合成辣椒素含量为 1.9%~2.0%（质量百分比）。
6、喷射性能：
6.1连续喷射性能:喷射距离应≥4m，有效喷射时间≥10s。完全喷射后剩余溶液量≤1ml；
6.2间断喷射性能:再次喷射距离应≥3m，喷射时间应≥7s。完全喷射后剩余溶液量≤1ml。
7、稳定性：喷射距离应≥ 4m，有效喷射时间应≥10s，完全喷射后剩余溶液量应≤1ml。
8、承压安全性：喷射距离应≥ 4m，有效喷射时间应≥9s，完全喷射后剩余溶液量应≤1ml。
9、保险盖可靠性：喷射距离应≥4m，有效喷射时间应≥10s，完全喷射后剩余溶液量应≤1ml。
10、振动和跌落可靠性：喷射距离应≥ 4m,有效喷射时间应≥10s，完全喷射后剩余溶液量应≤1ml。
11、温度适应性：
55℃的高温箱内保温 2h后喷射距离应≥ 4m，有效喷射时间≥ 9s，完全喷射后剩余溶液量应≤1ml；
-30℃的低温箱内保温2h 后喷射距离应≥4m，有效喷射时间应≥15s，完全喷射后剩余溶液量应≤2ml。
12、▲（3-11项）需提供具备国家权威检测机构出具的检测报告，复印件逐页加盖公章。</t>
  </si>
  <si>
    <t>盾牌</t>
  </si>
  <si>
    <t>1、符合《GA 422-2019 警用防暴盾牌》中透明防暴盾牌的有关要求。
2、结构：由盾体和握持装置组成，盾体采用≥3.0mm厚PC 板制成。
3、规格尺寸：≥900mm×500mm；防护面积：≥0.45m²。
4、质量：≤3.9kg。
5、透光率：≥88%。
6、耐穿刺性能：穿刺后受力点应未出现穿洞。
7、耐击打强度：击打后盾体不应出现贯穿性开裂，击打后盾体最大凹陷深度为0。
8、耐刀砍性能：上边沿应能抵御线速度为8.5 m/s±0.5m/s、能量为100J±5J的击砍，刀砍痕迹深度：≤5mm。
9、阻燃性能：续燃时间≤1s。
10、温度适应性：-30℃（±2℃）—+55℃（±2℃）4h后，5min内击打后盾体应无凹陷。
11、▲（2-10项）需提供具备国家权威检测机构出具的检测报告，复印件逐页加盖公章。</t>
  </si>
  <si>
    <t>对讲机</t>
  </si>
  <si>
    <t>4G对讲机1、电池类型：锂电池。
2、参考重量: 150g。
3、参考尺寸: 110×30×20mm。  
4、使用性质：民用对讲机 。 
5、待机时间：≥90h。
6、通话时间：≥3h。 
7、具有防水功能≥IP55。
8、携带方式：手持式。 
9、频率范围：430-440M。
10、最大发射功率：5kw。</t>
  </si>
  <si>
    <t>警戒线（柱）（1米）</t>
  </si>
  <si>
    <t>材质:不锈钢款
规格:管壁直径900mm*320mm管壁直径:63mm底部直径:320mm
伸缩带:宽48mm、长2m。
用途:主要用于大型排队秩序控制以及定向人流疏导需要的队列设施及摆放规则!</t>
  </si>
  <si>
    <t>门禁系统</t>
  </si>
  <si>
    <t>1.▲设备采用直流电机，运行平稳、可靠；电机驱动控制自主研发（提供产品自主知识产权证明——软件著作权或相关专利文档）
2.通道宽度：宽度可定制。
3.设备机箱外壳应具备符合GB/T20138中IK04的要求，其他表面应符合IK07的要求。
4.机芯寿命不低于500W次。
5.设备具备防尾随功能，尾随检测距离100mm。
6.设备支持当人员通过通道的实际时间超过设定允许通行时间是产生报警提示。
7.当设备接收到允许通行信号，闸机检测到人员逆向进入通道，设备应处于警示状态。
8.设备支持在断电或发生故障后能处于开放状态
9.设备具备控制、驱动、拦挡和视觉/听觉指示部分的自检功能，并有相应的动作或提示。10.设备具备多种通讯接口，如RS485/232/422、以太网、CAN总线等接口。
11.设备支持在额定电压的85%~110%范围内正常工作。
12.设备的瞬间最大噪声声压小于65dB，持续噪声声压小于55dB。
13.设备电气要求需达到CE及FCC产品认证标准。
14.电源电压自适应，适用110V~220V,全球适用
15.▲需提供公安部检测机构产品专业认证测试报告</t>
  </si>
  <si>
    <t>套</t>
  </si>
  <si>
    <t>访客机</t>
  </si>
  <si>
    <t xml:space="preserve">四核，主频：1.8GHz 
内存：2G 
储存：16G,可支持TF卡扩展 
电源：12V 5A 
双目摄像头(宽动态) 像素：200万双目宽动态摄像头 
最高分辨率：1920*1080 
工作电压：USB 5V 
工作电流：160-220mA 
主屏 10.1寸电容式触摸屏，分辨率：800(H)*1280(V)：支持10点触控 
客屏 10.1寸高清显示屏，电容式触摸屏，分辨率：800(H)*1280(V);支持10点触控 
身份证阅读器 集成内置式身份证阅读机具，读卡时间&lt;1s;读卡距离：&lt;3cm;支持IC卡读取 
指纹模块 符合二代证标准的专用光学指纹模块 
二维码 支持二维码识别 
OCR 护照、驾驶证、社保卡、港澳通行证 
打印机 热敏式打印，线宽58mm 
3G/4G模块(选配) 支持2G/3G/4G 
外部接口 USB*2,HDMI*1,网口*1,电源接口*1,SIM卡槽*1(选配) 
使用环境 工作温度：0℃～+50℃;工作湿度：5%～95%(非凝结) 
产品尺寸 250*190*290mm(L*W*H) </t>
  </si>
  <si>
    <t>身高体重秤</t>
  </si>
  <si>
    <t>国标儿童医院药店体检身高体重一体机电子秤</t>
  </si>
  <si>
    <t>视力表</t>
  </si>
  <si>
    <t>国标幼儿园学校儿童E字C视力检测表</t>
  </si>
  <si>
    <t>移动消毒灯</t>
  </si>
  <si>
    <t>国标幼儿园杀菌灯</t>
  </si>
  <si>
    <t>检查设备</t>
  </si>
  <si>
    <t>规格：2000x600x650，定制检查设备</t>
  </si>
  <si>
    <t>工作服</t>
  </si>
  <si>
    <t>定制</t>
  </si>
  <si>
    <t>合计：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</si>
</sst>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9">
    <font>
      <sz val="11"/>
      <color theme="1"/>
      <name val="宋体"/>
      <charset val="134"/>
      <scheme val="minor"/>
    </font>
    <font>
      <b/>
      <sz val="18"/>
      <name val="宋体"/>
      <charset val="134"/>
    </font>
    <font>
      <sz val="12"/>
      <color theme="1"/>
      <name val="宋体"/>
      <charset val="134"/>
    </font>
    <font>
      <sz val="12"/>
      <color rgb="FF000000"/>
      <name val="宋体"/>
      <charset val="134"/>
    </font>
    <font>
      <b/>
      <sz val="12"/>
      <color theme="1"/>
      <name val="宋体"/>
      <charset val="134"/>
    </font>
    <font>
      <sz val="12"/>
      <name val="宋体"/>
      <charset val="134"/>
    </font>
    <font>
      <b/>
      <sz val="12"/>
      <color rgb="FF000000"/>
      <name val="宋体"/>
      <charset val="134"/>
    </font>
    <font>
      <sz val="11"/>
      <color theme="1"/>
      <name val="楷体"/>
      <charset val="134"/>
    </font>
    <font>
      <sz val="12"/>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新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7"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5" fillId="0" borderId="0"/>
    <xf numFmtId="0" fontId="20" fillId="0" borderId="8" applyNumberFormat="0" applyFill="0" applyAlignment="0" applyProtection="0">
      <alignment vertical="center"/>
    </xf>
    <xf numFmtId="0" fontId="12" fillId="9" borderId="0" applyNumberFormat="0" applyBorder="0" applyAlignment="0" applyProtection="0">
      <alignment vertical="center"/>
    </xf>
    <xf numFmtId="0" fontId="15" fillId="0" borderId="9" applyNumberFormat="0" applyFill="0" applyAlignment="0" applyProtection="0">
      <alignment vertical="center"/>
    </xf>
    <xf numFmtId="0" fontId="12" fillId="10" borderId="0" applyNumberFormat="0" applyBorder="0" applyAlignment="0" applyProtection="0">
      <alignment vertical="center"/>
    </xf>
    <xf numFmtId="0" fontId="21" fillId="11" borderId="10" applyNumberFormat="0" applyAlignment="0" applyProtection="0">
      <alignment vertical="center"/>
    </xf>
    <xf numFmtId="0" fontId="22" fillId="11" borderId="6" applyNumberFormat="0" applyAlignment="0" applyProtection="0">
      <alignment vertical="center"/>
    </xf>
    <xf numFmtId="0" fontId="23" fillId="12" borderId="11"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0" fillId="0" borderId="0"/>
    <xf numFmtId="0" fontId="28" fillId="0" borderId="1" applyNumberFormat="0" applyFill="0" applyProtection="0">
      <alignment horizontal="center"/>
    </xf>
    <xf numFmtId="176" fontId="28" fillId="0" borderId="1" applyFill="0" applyProtection="0">
      <alignment horizontal="right"/>
    </xf>
    <xf numFmtId="0" fontId="28" fillId="0" borderId="1" applyNumberFormat="0" applyFill="0" applyProtection="0">
      <alignment horizontal="center"/>
    </xf>
    <xf numFmtId="0" fontId="28" fillId="0" borderId="1" applyNumberFormat="0" applyFill="0" applyProtection="0">
      <alignment horizontal="left"/>
    </xf>
  </cellStyleXfs>
  <cellXfs count="18">
    <xf numFmtId="0" fontId="0" fillId="0" borderId="0" xfId="0">
      <alignment vertical="center"/>
    </xf>
    <xf numFmtId="0" fontId="0" fillId="0" borderId="0" xfId="0" applyAlignment="1">
      <alignment vertical="center"/>
    </xf>
    <xf numFmtId="0" fontId="1" fillId="0" borderId="0" xfId="0" applyFont="1" applyFill="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4" fillId="0" borderId="1" xfId="0" applyFont="1" applyBorder="1" applyAlignment="1">
      <alignment vertical="center" wrapText="1"/>
    </xf>
    <xf numFmtId="0" fontId="2" fillId="0" borderId="1" xfId="0" applyFont="1" applyBorder="1" applyAlignment="1">
      <alignment horizontal="left" vertical="center"/>
    </xf>
    <xf numFmtId="0" fontId="2" fillId="0" borderId="1" xfId="0" applyFont="1" applyBorder="1" applyAlignment="1">
      <alignment vertical="center"/>
    </xf>
    <xf numFmtId="0" fontId="5" fillId="0" borderId="1"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left"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vertical="center"/>
    </xf>
    <xf numFmtId="0" fontId="7" fillId="0" borderId="0" xfId="0" applyFont="1">
      <alignment vertical="center"/>
    </xf>
    <xf numFmtId="0" fontId="8" fillId="0" borderId="0" xfId="0" applyFont="1">
      <alignment vertical="center"/>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0,0_x000d__x000a_NA_x000d__x000a_" xfId="20"/>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inventoryNameD" xfId="51"/>
    <cellStyle name="quantityD" xfId="52"/>
    <cellStyle name="specificationD" xfId="53"/>
    <cellStyle name="unit1NameD"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customXml" Target="../customXml/item2.xml"/><Relationship Id="rId3"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5"/>
  <sheetViews>
    <sheetView tabSelected="1" view="pageBreakPreview" zoomScaleNormal="100" workbookViewId="0">
      <selection activeCell="H3" sqref="H3"/>
    </sheetView>
  </sheetViews>
  <sheetFormatPr defaultColWidth="9" defaultRowHeight="14.4"/>
  <cols>
    <col min="1" max="1" width="13.5462962962963" customWidth="1"/>
    <col min="2" max="2" width="21.25" customWidth="1"/>
    <col min="3" max="3" width="58.5" customWidth="1"/>
    <col min="4" max="4" width="12" customWidth="1"/>
    <col min="5" max="5" width="11.25" customWidth="1"/>
    <col min="6" max="8" width="20.6296296296296" style="1" customWidth="1"/>
  </cols>
  <sheetData>
    <row r="1" ht="42.75" customHeight="1" spans="1:8">
      <c r="A1" s="2" t="s">
        <v>0</v>
      </c>
      <c r="B1" s="2"/>
      <c r="C1" s="2"/>
      <c r="D1" s="2"/>
      <c r="E1" s="2"/>
      <c r="F1" s="2"/>
      <c r="G1" s="2"/>
      <c r="H1" s="2"/>
    </row>
    <row r="2" ht="27.75" customHeight="1" spans="1:8">
      <c r="A2" s="3" t="s">
        <v>1</v>
      </c>
      <c r="B2" s="3" t="s">
        <v>2</v>
      </c>
      <c r="C2" s="3" t="s">
        <v>3</v>
      </c>
      <c r="D2" s="3" t="s">
        <v>4</v>
      </c>
      <c r="E2" s="3" t="s">
        <v>5</v>
      </c>
      <c r="F2" s="4" t="s">
        <v>6</v>
      </c>
      <c r="G2" s="4" t="s">
        <v>7</v>
      </c>
      <c r="H2" s="3" t="s">
        <v>8</v>
      </c>
    </row>
    <row r="3" ht="28" customHeight="1" spans="1:8">
      <c r="A3" s="3">
        <v>1</v>
      </c>
      <c r="B3" s="3" t="s">
        <v>9</v>
      </c>
      <c r="C3" s="5" t="s">
        <v>10</v>
      </c>
      <c r="D3" s="6">
        <v>20</v>
      </c>
      <c r="E3" s="3" t="s">
        <v>11</v>
      </c>
      <c r="F3" s="3">
        <v>14570</v>
      </c>
      <c r="G3" s="3">
        <f>D3*F3</f>
        <v>291400</v>
      </c>
      <c r="H3" s="7" t="s">
        <v>12</v>
      </c>
    </row>
    <row r="4" ht="30" customHeight="1" spans="1:14">
      <c r="A4" s="3">
        <v>2</v>
      </c>
      <c r="B4" s="3" t="s">
        <v>13</v>
      </c>
      <c r="C4" s="8" t="s">
        <v>14</v>
      </c>
      <c r="D4" s="3">
        <v>160</v>
      </c>
      <c r="E4" s="3" t="s">
        <v>15</v>
      </c>
      <c r="F4" s="3">
        <v>423</v>
      </c>
      <c r="G4" s="3">
        <f t="shared" ref="G4:G24" si="0">D4*F4</f>
        <v>67680</v>
      </c>
      <c r="H4" s="9"/>
      <c r="N4" s="16"/>
    </row>
    <row r="5" ht="29" customHeight="1" spans="1:8">
      <c r="A5" s="3">
        <v>3</v>
      </c>
      <c r="B5" s="3" t="s">
        <v>16</v>
      </c>
      <c r="C5" s="5" t="s">
        <v>17</v>
      </c>
      <c r="D5" s="6">
        <v>1</v>
      </c>
      <c r="E5" s="10" t="s">
        <v>11</v>
      </c>
      <c r="F5" s="3">
        <v>18800</v>
      </c>
      <c r="G5" s="3">
        <f t="shared" si="0"/>
        <v>18800</v>
      </c>
      <c r="H5" s="9"/>
    </row>
    <row r="6" ht="33" customHeight="1" spans="1:8">
      <c r="A6" s="3">
        <v>4</v>
      </c>
      <c r="B6" s="3" t="s">
        <v>18</v>
      </c>
      <c r="C6" s="5" t="s">
        <v>19</v>
      </c>
      <c r="D6" s="6">
        <v>4</v>
      </c>
      <c r="E6" s="3" t="s">
        <v>20</v>
      </c>
      <c r="F6" s="3">
        <v>126</v>
      </c>
      <c r="G6" s="3">
        <f t="shared" si="0"/>
        <v>504</v>
      </c>
      <c r="H6" s="9"/>
    </row>
    <row r="7" ht="30" customHeight="1" spans="1:8">
      <c r="A7" s="3">
        <v>5</v>
      </c>
      <c r="B7" s="3" t="s">
        <v>21</v>
      </c>
      <c r="C7" s="5" t="s">
        <v>22</v>
      </c>
      <c r="D7" s="6">
        <v>4</v>
      </c>
      <c r="E7" s="3" t="s">
        <v>20</v>
      </c>
      <c r="F7" s="3">
        <v>169</v>
      </c>
      <c r="G7" s="3">
        <f t="shared" si="0"/>
        <v>676</v>
      </c>
      <c r="H7" s="9"/>
    </row>
    <row r="8" ht="31" customHeight="1" spans="1:8">
      <c r="A8" s="3">
        <v>6</v>
      </c>
      <c r="B8" s="3" t="s">
        <v>23</v>
      </c>
      <c r="C8" s="5" t="s">
        <v>24</v>
      </c>
      <c r="D8" s="6">
        <v>4</v>
      </c>
      <c r="E8" s="3" t="s">
        <v>25</v>
      </c>
      <c r="F8" s="3">
        <v>517</v>
      </c>
      <c r="G8" s="3">
        <f t="shared" si="0"/>
        <v>2068</v>
      </c>
      <c r="H8" s="9"/>
    </row>
    <row r="9" ht="33" customHeight="1" spans="1:8">
      <c r="A9" s="3">
        <v>7</v>
      </c>
      <c r="B9" s="3" t="s">
        <v>26</v>
      </c>
      <c r="C9" s="5" t="s">
        <v>27</v>
      </c>
      <c r="D9" s="6">
        <v>4</v>
      </c>
      <c r="E9" s="3" t="s">
        <v>20</v>
      </c>
      <c r="F9" s="3">
        <v>150</v>
      </c>
      <c r="G9" s="3">
        <f t="shared" si="0"/>
        <v>600</v>
      </c>
      <c r="H9" s="9"/>
    </row>
    <row r="10" ht="36" customHeight="1" spans="1:8">
      <c r="A10" s="3">
        <v>8</v>
      </c>
      <c r="B10" s="3" t="s">
        <v>28</v>
      </c>
      <c r="C10" s="5" t="s">
        <v>29</v>
      </c>
      <c r="D10" s="6">
        <v>4</v>
      </c>
      <c r="E10" s="3" t="s">
        <v>20</v>
      </c>
      <c r="F10" s="3">
        <v>178</v>
      </c>
      <c r="G10" s="3">
        <f t="shared" si="0"/>
        <v>712</v>
      </c>
      <c r="H10" s="9"/>
    </row>
    <row r="11" ht="39" customHeight="1" spans="1:8">
      <c r="A11" s="3">
        <v>9</v>
      </c>
      <c r="B11" s="3" t="s">
        <v>30</v>
      </c>
      <c r="C11" s="5" t="s">
        <v>31</v>
      </c>
      <c r="D11" s="6">
        <v>4</v>
      </c>
      <c r="E11" s="3" t="s">
        <v>20</v>
      </c>
      <c r="F11" s="3">
        <v>225</v>
      </c>
      <c r="G11" s="3">
        <f t="shared" si="0"/>
        <v>900</v>
      </c>
      <c r="H11" s="9"/>
    </row>
    <row r="12" ht="39" customHeight="1" spans="1:8">
      <c r="A12" s="3">
        <v>10</v>
      </c>
      <c r="B12" s="3" t="s">
        <v>32</v>
      </c>
      <c r="C12" s="5" t="s">
        <v>33</v>
      </c>
      <c r="D12" s="6">
        <v>2</v>
      </c>
      <c r="E12" s="3" t="s">
        <v>20</v>
      </c>
      <c r="F12" s="3">
        <v>1692</v>
      </c>
      <c r="G12" s="3">
        <f t="shared" si="0"/>
        <v>3384</v>
      </c>
      <c r="H12" s="9"/>
    </row>
    <row r="13" ht="36" customHeight="1" spans="1:8">
      <c r="A13" s="3">
        <v>11</v>
      </c>
      <c r="B13" s="3" t="s">
        <v>34</v>
      </c>
      <c r="C13" s="5" t="s">
        <v>35</v>
      </c>
      <c r="D13" s="6">
        <v>4</v>
      </c>
      <c r="E13" s="4" t="s">
        <v>20</v>
      </c>
      <c r="F13" s="3">
        <v>187</v>
      </c>
      <c r="G13" s="3">
        <f t="shared" si="0"/>
        <v>748</v>
      </c>
      <c r="H13" s="9"/>
    </row>
    <row r="14" ht="35" customHeight="1" spans="1:8">
      <c r="A14" s="3">
        <v>12</v>
      </c>
      <c r="B14" s="3" t="s">
        <v>36</v>
      </c>
      <c r="C14" s="5" t="s">
        <v>37</v>
      </c>
      <c r="D14" s="6">
        <v>4</v>
      </c>
      <c r="E14" s="3" t="s">
        <v>20</v>
      </c>
      <c r="F14" s="3">
        <v>187</v>
      </c>
      <c r="G14" s="3">
        <f t="shared" si="0"/>
        <v>748</v>
      </c>
      <c r="H14" s="9"/>
    </row>
    <row r="15" ht="32" customHeight="1" spans="1:8">
      <c r="A15" s="3">
        <v>13</v>
      </c>
      <c r="B15" s="3" t="s">
        <v>38</v>
      </c>
      <c r="C15" s="5" t="s">
        <v>39</v>
      </c>
      <c r="D15" s="6">
        <v>4</v>
      </c>
      <c r="E15" s="3" t="s">
        <v>20</v>
      </c>
      <c r="F15" s="3">
        <v>291</v>
      </c>
      <c r="G15" s="3">
        <f t="shared" si="0"/>
        <v>1164</v>
      </c>
      <c r="H15" s="9"/>
    </row>
    <row r="16" ht="34" customHeight="1" spans="1:8">
      <c r="A16" s="3">
        <v>14</v>
      </c>
      <c r="B16" s="3" t="s">
        <v>40</v>
      </c>
      <c r="C16" s="5" t="s">
        <v>41</v>
      </c>
      <c r="D16" s="6">
        <v>10</v>
      </c>
      <c r="E16" s="3" t="s">
        <v>20</v>
      </c>
      <c r="F16" s="3">
        <v>470</v>
      </c>
      <c r="G16" s="3">
        <f t="shared" si="0"/>
        <v>4700</v>
      </c>
      <c r="H16" s="9"/>
    </row>
    <row r="17" ht="44" customHeight="1" spans="1:8">
      <c r="A17" s="3">
        <v>15</v>
      </c>
      <c r="B17" s="3" t="s">
        <v>42</v>
      </c>
      <c r="C17" s="5" t="s">
        <v>43</v>
      </c>
      <c r="D17" s="6">
        <v>30</v>
      </c>
      <c r="E17" s="3" t="s">
        <v>20</v>
      </c>
      <c r="F17" s="3">
        <v>169</v>
      </c>
      <c r="G17" s="3">
        <f t="shared" si="0"/>
        <v>5070</v>
      </c>
      <c r="H17" s="9"/>
    </row>
    <row r="18" ht="39" customHeight="1" spans="1:8">
      <c r="A18" s="3">
        <v>16</v>
      </c>
      <c r="B18" s="3" t="s">
        <v>44</v>
      </c>
      <c r="C18" s="5" t="s">
        <v>45</v>
      </c>
      <c r="D18" s="6">
        <v>1</v>
      </c>
      <c r="E18" s="3" t="s">
        <v>46</v>
      </c>
      <c r="F18" s="3">
        <v>19000</v>
      </c>
      <c r="G18" s="3">
        <f t="shared" si="0"/>
        <v>19000</v>
      </c>
      <c r="H18" s="9"/>
    </row>
    <row r="19" ht="31" customHeight="1" spans="1:8">
      <c r="A19" s="3">
        <v>17</v>
      </c>
      <c r="B19" s="3" t="s">
        <v>47</v>
      </c>
      <c r="C19" s="5" t="s">
        <v>48</v>
      </c>
      <c r="D19" s="6">
        <v>1</v>
      </c>
      <c r="E19" s="3" t="s">
        <v>11</v>
      </c>
      <c r="F19" s="3">
        <v>21890</v>
      </c>
      <c r="G19" s="3">
        <f t="shared" si="0"/>
        <v>21890</v>
      </c>
      <c r="H19" s="9"/>
    </row>
    <row r="20" ht="32" customHeight="1" spans="1:15">
      <c r="A20" s="3">
        <v>18</v>
      </c>
      <c r="B20" s="3" t="s">
        <v>49</v>
      </c>
      <c r="C20" s="5" t="s">
        <v>50</v>
      </c>
      <c r="D20" s="6">
        <v>2</v>
      </c>
      <c r="E20" s="3" t="s">
        <v>20</v>
      </c>
      <c r="F20" s="3">
        <v>1650</v>
      </c>
      <c r="G20" s="3">
        <f t="shared" si="0"/>
        <v>3300</v>
      </c>
      <c r="H20" s="9"/>
      <c r="O20" s="17"/>
    </row>
    <row r="21" ht="30" customHeight="1" spans="1:8">
      <c r="A21" s="3">
        <v>19</v>
      </c>
      <c r="B21" s="3" t="s">
        <v>51</v>
      </c>
      <c r="C21" s="8" t="s">
        <v>52</v>
      </c>
      <c r="D21" s="3">
        <v>2</v>
      </c>
      <c r="E21" s="3" t="s">
        <v>20</v>
      </c>
      <c r="F21" s="3">
        <v>180</v>
      </c>
      <c r="G21" s="3">
        <f t="shared" si="0"/>
        <v>360</v>
      </c>
      <c r="H21" s="9"/>
    </row>
    <row r="22" ht="30" customHeight="1" spans="1:8">
      <c r="A22" s="3">
        <v>20</v>
      </c>
      <c r="B22" s="3" t="s">
        <v>53</v>
      </c>
      <c r="C22" s="8" t="s">
        <v>54</v>
      </c>
      <c r="D22" s="3">
        <v>2</v>
      </c>
      <c r="E22" s="3" t="s">
        <v>20</v>
      </c>
      <c r="F22" s="3">
        <v>420</v>
      </c>
      <c r="G22" s="3">
        <f t="shared" si="0"/>
        <v>840</v>
      </c>
      <c r="H22" s="9"/>
    </row>
    <row r="23" ht="27" customHeight="1" spans="1:8">
      <c r="A23" s="3">
        <v>21</v>
      </c>
      <c r="B23" s="3" t="s">
        <v>55</v>
      </c>
      <c r="C23" s="8" t="s">
        <v>56</v>
      </c>
      <c r="D23" s="3">
        <v>1</v>
      </c>
      <c r="E23" s="3" t="s">
        <v>20</v>
      </c>
      <c r="F23" s="3">
        <v>1800</v>
      </c>
      <c r="G23" s="3">
        <f t="shared" si="0"/>
        <v>1800</v>
      </c>
      <c r="H23" s="9"/>
    </row>
    <row r="24" ht="30.75" customHeight="1" spans="1:8">
      <c r="A24" s="3">
        <v>22</v>
      </c>
      <c r="B24" s="11" t="s">
        <v>57</v>
      </c>
      <c r="C24" s="12" t="s">
        <v>58</v>
      </c>
      <c r="D24" s="11">
        <v>5</v>
      </c>
      <c r="E24" s="11" t="s">
        <v>46</v>
      </c>
      <c r="F24" s="11">
        <v>180</v>
      </c>
      <c r="G24" s="3">
        <f t="shared" si="0"/>
        <v>900</v>
      </c>
      <c r="H24" s="11"/>
    </row>
    <row r="25" ht="30.75" customHeight="1" spans="1:8">
      <c r="A25" s="13" t="s">
        <v>59</v>
      </c>
      <c r="B25" s="14"/>
      <c r="C25" s="14"/>
      <c r="D25" s="14"/>
      <c r="E25" s="14"/>
      <c r="F25" s="14"/>
      <c r="G25" s="3">
        <f>SUM(G3:G24)</f>
        <v>447244</v>
      </c>
      <c r="H25" s="15"/>
    </row>
  </sheetData>
  <sheetProtection formatCells="0" formatColumns="0" formatRows="0" insertRows="0" insertColumns="0" insertHyperlinks="0" deleteColumns="0" deleteRows="0" sort="0" autoFilter="0" pivotTables="0"/>
  <mergeCells count="2">
    <mergeCell ref="A1:H1"/>
    <mergeCell ref="A25:F25"/>
  </mergeCells>
  <pageMargins left="0.699305555555556" right="0.699305555555556" top="0.75" bottom="0.75" header="0.3" footer="0.3"/>
  <pageSetup paperSize="9" scale="5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sheetProtection formatCells="0" formatColumns="0" formatRows="0" insertRows="0" insertColumns="0" insertHyperlinks="0" deleteColumns="0" deleteRows="0" sort="0" autoFilter="0" pivotTables="0"/>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2 0 "   i n t e r l i n e O n O f f = " 0 "   i n t e r l i n e C o l o r = " 0 "   i s D b S h e e t = " 0 "   i s D a s h B o a r d S h e e t = " 0 "   i s D b D a s h B o a r d S h e e t = " 0 "   i s F l e x P a p e r S h e e t = " 0 " > < c e l l p r o t e c t i o n / > < a p p E t D b R e l a t i o n s / > < / w o S h e e t P r o p s > < w o S h e e t P r o p s   s h e e t S t i d = " 1 9 "   i n t e r l i n e O n O f f = " 0 "   i n t e r l i n e C o l o r = " 0 "   i s D b S h e e t = " 0 "   i s D a s h B o a r d S h e e t = " 0 "   i s D b D a s h B o a r d S h e e t = " 0 "   i s F l e x P a p e r S h e e t = " 0 " > < c e l l p r o t e c t i o n / > < a p p E t D b R e l a t i o n s / > < / w o S h e e t P r o p s > < w o S h e e t P r o p s   s h e e t S t i d = " 1 1 "   i n t e r l i n e O n O f f = " 0 "   i n t e r l i n e C o l o r = " 0 "   i s D b S h e e t = " 0 "   i s D a s h B o a r d S h e e t = " 0 "   i s D b D a s h B o a r d S h e e t = " 0 "   i s F l e x P a p e r S h e e t = " 0 " > < c e l l p r o t e c t i o n / > < a p p E t D b R e l a t i o n s / > < / w o S h e e t P r o p s > < w o S h e e t P r o p s   s h e e t S t i d = " 2 "   i n t e r l i n e O n O f f = " 0 "   i n t e r l i n e C o l o r = " 0 "   i s D b S h e e t = " 0 "   i s D a s h B o a r d S h e e t = " 0 "   i s D b D a s h B o a r d S h e e t = " 0 "   i s F l e x P a p e r S h e e t = " 0 " > < c e l l p r o t e c t i o n / > < a p p E t D b R e l a t i o n s / > < / w o S h e e t P r o p s > < w o S h e e t P r o p s   s h e e t S t i d = " 6 "   i n t e r l i n e O n O f f = " 0 "   i n t e r l i n e C o l o r = " 0 "   i s D b S h e e t = " 0 "   i s D a s h B o a r d S h e e t = " 0 "   i s D b D a s h B o a r d S h e e t = " 0 "   i s F l e x P a p e r S h e e t = " 0 " > < c e l l p r o t e c t i o n / > < a p p E t D b R e l a t i o n s / > < / w o S h e e t P r o p s > < w o S h e e t P r o p s   s h e e t S t i d = " 3 "   i n t e r l i n e O n O f f = " 0 "   i n t e r l i n e C o l o r = " 0 "   i s D b S h e e t = " 0 "   i s D a s h B o a r d S h e e t = " 0 "   i s D b D a s h B o a r d S h e e t = " 0 "   i s F l e x P a p e r S h e e t = " 0 " > < c e l l p r o t e c t i o n / > < a p p E t D b R e l a t i o n s / > < / w o S h e e t P r o p s > < w o S h e e t P r o p s   s h e e t S t i d = " 4 "   i n t e r l i n e O n O f f = " 0 "   i n t e r l i n e C o l o r = " 0 "   i s D b S h e e t = " 0 "   i s D a s h B o a r d S h e e t = " 0 "   i s D b D a s h B o a r d S h e e t = " 0 "   i s F l e x P a p e r S h e e t = " 0 " > < c e l l p r o t e c t i o n / > < a p p E t D b R e l a t i o n s / > < / w o S h e e t P r o p s > < w o S h e e t P r o p s   s h e e t S t i d = " 7 "   i n t e r l i n e O n O f f = " 0 "   i n t e r l i n e C o l o r = " 0 "   i s D b S h e e t = " 0 "   i s D a s h B o a r d S h e e t = " 0 "   i s D b D a s h B o a r d S h e e t = " 0 "   i s F l e x P a p e r S h e e t = " 0 " > < c e l l p r o t e c t i o n / > < a p p E t D b R e l a t i o n s / > < / w o S h e e t P r o p s > < w o S h e e t P r o p s   s h e e t S t i d = " 8 "   i n t e r l i n e O n O f f = " 0 "   i n t e r l i n e C o l o r = " 0 "   i s D b S h e e t = " 0 "   i s D a s h B o a r d S h e e t = " 0 "   i s D b D a s h B o a r d S h e e t = " 0 "   i s F l e x P a p e r S h e e t = " 0 " > < c e l l p r o t e c t i o n / > < a p p E t D b R e l a t i o n s / > < / w o S h e e t P r o p s > < w o S h e e t P r o p s   s h e e t S t i d = " 1 8 "   i n t e r l i n e O n O f f = " 0 "   i n t e r l i n e C o l o r = " 0 "   i s D b S h e e t = " 0 "   i s D a s h B o a r d S h e e t = " 0 "   i s D b D a s h B o a r d S h e e t = " 0 "   i s F l e x P a p e r S h e e t = " 0 " > < c e l l p r o t e c t i o n / > < a p p E t D b R e l a t i o n s / > < / w o S h e e t P r o p s > < w o S h e e t P r o p s   s h e e t S t i d = " 1 3 "   i n t e r l i n e O n O f f = " 0 "   i n t e r l i n e C o l o r = " 0 "   i s D b S h e e t = " 0 "   i s D a s h B o a r d S h e e t = " 0 "   i s D b D a s h B o a r d S h e e t = " 0 "   i s F l e x P a p e r S h e e t = " 0 " > < c e l l p r o t e c t i o n / > < a p p E t D b R e l a t i o n s / > < / w o S h e e t P r o p s > < w o S h e e t P r o p s   s h e e t S t i d = " 2 1 "   i n t e r l i n e O n O f f = " 0 "   i n t e r l i n e C o l o r = " 0 "   i s D b S h e e t = " 0 "   i s D a s h B o a r d S h e e t = " 0 "   i s D b D a s h B o a r d S h e e t = " 0 "   i s F l e x P a p e r S h e e t = " 0 " > < c e l l p r o t e c t i o n / > < a p p E t D b R e l a t i o n s / > < / w o S h e e t P r o p s > < / w o S h e e t s P r o p s > < w o B o o k P r o p s > < b o o k S e t t i n g s   f i l e I d = " 4 0 2 7 3 5 8 6 4 9 0 8 " 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2 0 " / > < p i x e l a t o r L i s t   s h e e t S t i d = " 1 9 " / > < p i x e l a t o r L i s t   s h e e t S t i d = " 1 1 " / > < p i x e l a t o r L i s t   s h e e t S t i d = " 2 " / > < p i x e l a t o r L i s t   s h e e t S t i d = " 6 " / > < p i x e l a t o r L i s t   s h e e t S t i d = " 3 " / > < p i x e l a t o r L i s t   s h e e t S t i d = " 4 " / > < p i x e l a t o r L i s t   s h e e t S t i d = " 7 " / > < p i x e l a t o r L i s t   s h e e t S t i d = " 8 " / > < p i x e l a t o r L i s t   s h e e t S t i d = " 1 8 " / > < p i x e l a t o r L i s t   s h e e t S t i d = " 1 3 " / > < p i x e l a t o r L i s t   s h e e t S t i d = " 2 1 " / > < p i x e l a t o r L i s t   s h e e t S t i d = " 2 2 " / > < / 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WWO_wpscloud_20250507200051-17b48c65b3</Application>
  <HeadingPairs>
    <vt:vector size="2" baseType="variant">
      <vt:variant>
        <vt:lpstr>工作表</vt:lpstr>
      </vt:variant>
      <vt:variant>
        <vt:i4>2</vt:i4>
      </vt:variant>
    </vt:vector>
  </HeadingPairs>
  <TitlesOfParts>
    <vt:vector size="2" baseType="lpstr">
      <vt:lpstr>保安保健室及安全设备材料</vt:lpstr>
      <vt:lpstr>WpsReserved_CellImgList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NTKO</cp:lastModifiedBy>
  <dcterms:created xsi:type="dcterms:W3CDTF">2023-05-13T03:15:00Z</dcterms:created>
  <dcterms:modified xsi:type="dcterms:W3CDTF">2025-07-04T03:00:21Z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2F12C8C2340E4BAFB3E42452CDF0FD7F_13</vt:lpwstr>
  </property>
</Properties>
</file>