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汇总" sheetId="3" r:id="rId1"/>
    <sheet name="室内家具-1" sheetId="1" r:id="rId2"/>
    <sheet name="室内家具-2" sheetId="5" r:id="rId3"/>
    <sheet name="教室内家具" sheetId="2" r:id="rId4"/>
    <sheet name="走廊家具" sheetId="4" r:id="rId5"/>
  </sheets>
  <externalReferences>
    <externalReference r:id="rId6"/>
    <externalReference r:id="rId7"/>
  </externalReferences>
  <definedNames>
    <definedName name="_xlnm._FilterDatabase" localSheetId="1" hidden="1">'室内家具-1'!$A$1:$H$7</definedName>
    <definedName name="_xlnm._FilterDatabase" hidden="1">'室内家具-1'!$A$1:$H$7</definedName>
    <definedName name="fCNName">[1]options!$C$26</definedName>
    <definedName name="_x_f038a">[2]options!$C$46</definedName>
    <definedName name="_xlnm._FilterDatabase" localSheetId="2" hidden="1">'室内家具-2'!$A$1:$H$175</definedName>
  </definedNames>
  <calcPr calcId="144525"/>
</workbook>
</file>

<file path=xl/sharedStrings.xml><?xml version="1.0" encoding="utf-8"?>
<sst xmlns="http://schemas.openxmlformats.org/spreadsheetml/2006/main" count="681" uniqueCount="366">
  <si>
    <t>序号</t>
  </si>
  <si>
    <t>类别</t>
  </si>
  <si>
    <t>预算金额</t>
  </si>
  <si>
    <t>备注</t>
  </si>
  <si>
    <t>室内教学家具-1</t>
  </si>
  <si>
    <t>※</t>
  </si>
  <si>
    <t>室内教学家具-2</t>
  </si>
  <si>
    <t>教室内家具</t>
  </si>
  <si>
    <t>走廊家具</t>
  </si>
  <si>
    <t>合计：</t>
  </si>
  <si>
    <t>伊金霍洛旗第十三幼儿园户室内家具清单</t>
  </si>
  <si>
    <t>品类</t>
  </si>
  <si>
    <t>货物名称</t>
  </si>
  <si>
    <t>规格参数</t>
  </si>
  <si>
    <t>数量</t>
  </si>
  <si>
    <t>预算单价</t>
  </si>
  <si>
    <t>▲小班家具</t>
  </si>
  <si>
    <t>实木多格柜</t>
  </si>
  <si>
    <t xml:space="preserve">尺寸：≥80.4×29.8×56.8cm。
1、主框架采用≥15mm厚优质环保枫木纹三聚氰胺双贴面橡胶木，甲醛释放量符合 GB/T39600-2021标准要求。层板采用12mm厚枫木纹三聚氰胺双贴面胶合板。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柜体内部格局分为二层，上层为2格，下层为3格。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
※提供投标人或所投产品的制造厂商符合GB/T 43002-2023国家标准规范要求的实木多格柜检测报告，检测项目包括但不限于：外观要求[木制件外观（贯通裂缝，虫蛀，腐朽材，树脂囊，节子，死节、孔洞、夹皮和树脂道、树胶道，其他轻微材质缺陷），木工要求，漆膜外观要求]、理化性能要求-木制件表面涂层/覆面材料[耐液性（碳酸钠不低于2级，乙酸不低于2级），附着力不低于2级，耐湿热（桌、台面）不低于2级，耐干热（桌、台面）不低于2级，耐冷热温差符合要求，抗冲击不低于2级，耐磨-涂层不低于2级]、结构要求[外角，可触及的危险锐利边缘，可触及的危险锐利尖端，危险突出物，孔、间隙及开口，其他要求]、甲醛释放量-木家具等其他家具未检出、苯未检出、甲苯未检出、二甲苯未检出、总挥发性有机物TVOC-木家具等其他家具≤0.5mg/m³、表面涂层可迁移元素（锑、砷、钡、镉、铬、铅、汞、硒）未检出、力学性能要求-柜类-强度和耐久性试验[连接件试验，搁板定位试验-水平向外的力，搁板定位试验-垂直向下的力，防脱离试验，搁板支撑件强度试验，顶板和底部静载荷试验，结构、底架/或腿强度试验]、警示标识要求、标志、使用说明等检测指标，判定合格满足以上要求；
</t>
  </si>
  <si>
    <t>实木幼教桌</t>
  </si>
  <si>
    <t xml:space="preserve">桌面尺寸：≥120×60cm，高度可选：52cm。
1、桌面采用≥25mm厚防火板双贴面新西兰松木，甲醛释放量符合GB/T39600-2021标准要求。桌面背部使用塑料应力杆，有效应对桌面热胀冷缩，防止桌面开裂。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脚采用直径≥48mm桦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35602-2017标准要求。桌面背面设置有4个三瓣花造型ABS连接件，桌脚使用螺旋安装方式与桌面连接，方便拆卸 。桌脚底部配置塑料脚套，不仅防滑，并对地板等地面材料起到保护作用。采用环保无毒塑料，优质不易开裂，黑曲霉、球毛壳霉、宛氏拟青霉、绳状青霉、长枝木霉长霉等级为0级，符合GB/T 24128-2018标准要求。
5、五金件选用环保五金，安全无毒，稳固不松动，镉、铅、汞、六价铬含量符合GB/T 26572-2011标准要求。     
6、强度高，可承受200KG的静载2小时，100KG的静载24小时，长期使用不变形。    
7、结构稳固，不易倾倒。圆角设计，符合国家标准的要求。
※提供投标人或所投产品的制造厂商符合GB/T 43002-2023国家标准规范要求的实木幼教桌检测报告，检测项目包括但不限于：外观要求[木制件外观（贯通裂缝，虫蛀，腐朽材，树脂囊，节子，死节、孔洞、夹皮和树脂道、树胶道，其他轻微材质缺陷），木工要求，漆膜外观要求]、理化性能要求-木制件表面涂层/覆面材料[耐液性（碳酸钠不低于2级，乙酸不低于2级），附着力不低于2级，耐湿热（桌、台面）不低于2级，耐干热（桌、台面）不低于2级，耐冷热温差符合要求，抗冲击不低于2级，耐磨-涂层不低于2级)]、结构要求[外角，可触及的危险锐利边缘，可触及的危险锐利尖端，危险突出物，其他要求]、甲醛释放量-木家具等其他家具未检出、苯未检出、甲苯未检出、二甲苯未检出、总挥发性有机物TVOC-木家具等其他家具未检出、表面涂层可迁移元素（锑、砷、钡、镉、铬、铅、汞、硒）未检出、力学性能要求-桌台类[稳定性试验-垂直加载稳定性试验，强度和耐久性试验（连接件试验，主桌面垂直静载荷试验，水平静载荷试验，桌面垂直冲击试验，桌腿跌落试验，桌面水平耐久性试验]、警示标识要求、标志、使用说明等检测指标，判定合格满足以上要求
</t>
  </si>
  <si>
    <t>实木幼教椅</t>
  </si>
  <si>
    <t>尺寸：≥28.3×29.4×49cm，座高25cm。
1、椅脚采用≥30*30mm橡胶木，凳面及椅背采用≥15mm厚橡胶木，甲醛释放量符合 GB/T39600-2021标准要求。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
2、耐磨、耐污、耐划伤，易清洁，无透底现象。    
3、五金件选用环保五金，安全无毒，稳固不松动，镉、铅、汞、六价铬含量符合GB/T 26572-2011标准要求。     
4、椅脚底部配以耐磨塑胶PP脚钉，对地板等地面材料起到保护作用。    
5、铆接工艺，强度高，安全耐用。    
6、左右两侧加横档设计，增加了产品的结构强度，承重能力强，且不易断裂破损。    
7、结构稳固，不易倾翻，符合国家标准的要求。
※提供投标人或所投产品的制造厂商符合GB/T 43002-2023国家标准规范要求的实木幼教椅检测报告，检测项目包括但不限于：外观要求[木制件外观（贯通裂缝，虫蛀，腐朽材，树脂囊，节子，死节、孔洞、夹皮和树脂道、树胶道，其他轻微材质缺陷），木工要求，漆膜外观要求]、理化性能要求-木制件表面涂层/覆面材料[耐液性（碳酸钠不低于2级，乙酸不低于2级），附着力不低于2级，耐湿热（桌、台面）不低于2级，耐干热（桌、台面）不低于2级，耐冷热温差符合要求，抗冲击不低于2级，耐磨-涂层不低于2级]、结构要求[外角，可触及的危险锐利边缘，可触及的危险锐利尖端，危险突出物，其他要求]、甲醛释放量-木家具等其他家具未检出、苯未检出、甲苯未检出、二甲苯未检出、总挥发性有机物TVOC-木家具等其他家具≤0.5mg/m³、表面涂层可迁移元素（锑、砷、钡、镉、铬、铅、汞、硒）未检出、力学性能要求-椅凳类[稳定性试验（向前倾翻、无扶手侧向倾翻及凳任意方向倾翻试验，向后倾翻试验），强度和耐久性试验（座面椅背联合静态载荷试验(不适用于转椅)，座面椅背联合耐久性试验(不适用于转椅)，椅腿向前静载荷试验，椅腿侧向静载荷试验，座面冲击试验，椅背冲击试验，跌落试验）]、警示标识要求、标志、使用说明等检测指标，判定合格满足以上要求</t>
  </si>
  <si>
    <t>▲建构乐高室家具</t>
  </si>
  <si>
    <t>翻转积木桌</t>
  </si>
  <si>
    <t>尺寸：≥88.8×86.4×53cm
1、框体采用≥18mm厚枫木纹双贴面胶合板，饰面胶合板甲醛释放量符合GB/T 39600-2021标准要求。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桌面可翻转设计，可根据使用需求进行选择。一面为≥18m厚枫木纹双贴面刨花板，另一面为ABS塑料带凸点乐高面板，颜色为米色，便于幼儿搭建乐高积木，激发幼儿的探究性，促进幼儿问题解决能力。大颗粒积木台面由4块积木板拼成，单片尺寸为≥38.5×38.5cm。桌脚加宽设计，提升产品整体稳定性，宽度为≥173mm。
5、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
※提供投标人或所投产品的制造厂商符合GB/T 43002-2023国家标准规范要求的翻转积木桌检测报告，检测项目包括但不限于：主要功能尺寸要求-桌类主要尺寸、外形尺寸偏差要求、形状和位置公差要求[翘曲度、平整度、邻边垂直度、分缝、底脚平稳性]、外观要求[人造板外观(干花、湿花，污斑，表面划痕，表面压痕，色差，鼓泡、龟裂、分层)，塑料件外观，木工要求]、理化性能要求[木制件表面涂层/覆面材料(耐液性（碳酸钠不低于2级，乙酸不低于2级），耐湿热（桌、台面）不低于2级，耐干热（桌、台面）不低于2级，耐冷热温差符合要求，抗冲击不低于2级，耐磨-覆面/图案符合要求），软硬质覆面-耐污染不低于4级]、结构要求[外角，可触及的危险锐利边缘，可触及的危险锐利尖端，危险突出物，翻板或箱盖，其他要求]、甲醛释放量-木家具等其他家具未检出、苯未检出、甲苯未检出、二甲苯未检出、总挥发性有机物TVOC-木家具等其他家具未检出、塑料[邻苯二甲酸二丁酯(DBP)、邻苯二甲酸二异辛酯(DEHP)、邻苯二甲酸丁苄酯(BBP)总含量未检出，邻苯二甲酸二异壬酯(DINP)、邻苯二甲酸二异癸酯(DIDP)、邻苯二甲酸二辛酯(DNOP)总含量未检出]、力学性能要求-桌台类[稳定性试验-垂直加载稳定性试验，强度和耐久性试验（连接件试验，主桌面垂直静载荷试验，水平静载荷试验，桌面垂直冲击试验，桌腿跌落试验，桌面水平耐久性试验]、警示标识要求、标志、使用说明等检测指标，判定合格满足以上要求</t>
  </si>
  <si>
    <t>小班幼儿三层床</t>
  </si>
  <si>
    <t>尺寸：上：≥152.8x67x82.5cm/中：≥143x65x57cm/下：≥130.6x65x32cm（含轮子高度）；铺面尺寸：上：≥143.5×59cm/中：≥131×59cm/下：≥118.5×59cm。
1、立柱采用优质松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35602-2017标准要求。围板采用≥15mm厚优质环保枫木纹三聚氰胺双贴面橡胶木，甲醛释放量符合 GB/T39600-2021标准要求。 床板为≥9mm双面贴奥古曼胶合板。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4、当床拉出使用时，床与床之间设置有插销装置，用于床体之间的固定；
5、每层抽屉床的底部均配以4个塑料滑轮（其中2个带锁定功能），方便移动及固定。    
6、结构稳固，不易倾倒。全面采用圆角设计，安全缝隙和孔洞均符合国家标准的要求。</t>
  </si>
  <si>
    <t>小班家具</t>
  </si>
  <si>
    <t>躺柜</t>
  </si>
  <si>
    <t>尺寸：≥85.5×32.5×70cm
1、采用≥15mm优质环保三聚氰胺贴面胶合板，甲醛释放量符合 GB/T39600-2021标准要求。    
2、表面耐磨、耐污、耐划伤，易清洁，耐磨测试无透底现象。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5、躺位部分环保耐磨PVC阻燃透气皮包覆，触感轻柔，绿色环保，耐磨耐用，皮革中PH值、甲醛、可裂解出致癌芳香胺的偶氮染料、耐水色牢度、耐干摩擦色牢度度、无异味等各项指标均符合QB/T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 
6、采用踢脚板设计，即增加稳定性，又可以防止杂物进入柜底。柜体底部配以耐磨塑胶PP脚钉，对地板等地面材料起到保护作用。结构稳固，不易倾倒，符合国家标准的要求。</t>
  </si>
  <si>
    <t>异形书柜</t>
  </si>
  <si>
    <t>尺寸：≥60×75×60cm。
1、框体采用≥16mm厚优质环保三聚氰胺双贴面高密度刨花板，甲醛释放量符合 GB/T39600-2021标准要求。     
2、表面耐磨、耐污、耐划伤，易清洁，耐磨测试无透底现象。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5、结构稳固，不易倾倒，安全缝隙和孔洞均符合国家标准的要求。     
6、主题图案采用UV打印工艺处理，颜色饱满，图案附着力好，生动立体，不易褪色，无异味，无结块，且所使用的UV打印均为环保材料，颜色、着色力、细度、干燥性、有害可溶性元素（铅，镉，铬，钡，锑，汞，砷，硒）、挥发性有机化合物(VOCs)含量等符合QB/T 5603-2021标准要求。     
7、柜体分为左右两部分，底部各配以4个滑轮（其中2个带锁定），便于移动。    
8、小马造型，可内部收纳图书设计。</t>
  </si>
  <si>
    <t>尺寸：≥60×75×60cm。
1、框体采用≥16mm厚优质环保三聚氰胺双贴面高密度刨花板，甲醛释放量符合 GB/T39600-2021标准要求。    
2、表面耐磨、耐污、耐划伤，易清洁，耐磨测试无透底现象。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5、结构稳固，不易倾倒，安全缝隙和孔洞均符合国家标准的要求。     
6、主题图案采用UV打印工艺处理，颜色饱满，图案附着力好，生动立体，不易褪色，无异味，无结块，且所使用的UV打印均为环保材料，颜色、着色力、细度、干燥性、有害可溶性元素（铅，镉，铬，钡，锑，汞，砷，硒）、挥发性有机化合物(VOCs)含量等符合QB/T 5603-2021标准要求。     
7、柜体分为左右两部分，底部各配以4个滑轮（其中2个带锁定），便于移动。    
8、小熊造型，可内部收纳图书设计。</t>
  </si>
  <si>
    <t>材质：木制，尺寸：≥76×63×58 cm
教具书本收纳板层 + 方便移动轮滑设计，适合
教学与收纳使用。</t>
  </si>
  <si>
    <t>尺寸：≥60×75×60cm。
1、框体采用≥16mm厚优质环保三聚氰胺双贴面高密度刨花板，甲醛释放量符合 GB/T39600-2021标准要求。     
2、表面耐磨、耐污、耐划伤，易清洁，耐磨测试无透底现象。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5、结构稳固，不易倾倒，安全缝隙和孔洞均符合国家标准的要求。     
6、主题图案采用UV打印工艺处理，颜色饱满，图案附着力好，生动立体，不易褪色，无异味，无结块，且所使用的UV打印均为环保材料，颜色、着色力、细度、干燥性、有害可溶性元素（铅，镉，铬，钡，锑，汞，砷，硒）、挥发性有机化合物(VOCs)含量等符合QB/T 5603-2021标准要求。     
7、柜体分为左右两部分，底部各配以4个滑轮（其中2个带锁定），便于移动。    
8、青蛙造型，可内部收纳图书设计。</t>
  </si>
  <si>
    <t>美术柜</t>
  </si>
  <si>
    <t xml:space="preserve">尺寸：≥60×60×65cm
1、采用≥16mm厚优质环保三聚氰胺双贴面高密度刨花板，甲醛释放量符合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顶部9宫格储存空间，用于美术用品的摆放。柜体底部配以4个塑料滑轮（其中2个带锁定），便于移动。脚轮运行平稳无声，转动顺滑，轮面光洁，无裂纹、伤痕、毛边等缺陷，金属件表面光滑平整、无锈蚀、毛刺刃口、露底等缺陷，转动零部件转动灵活，无卡滞及松脱现象，抗冲击性能、动载荷、滚动阻力、旋转阻力、静载荷等符合QB/T 4765-2014标准要求。         
6、结构稳固，不易倾倒。圆角设计，安全缝隙和孔洞符合国家标准的要求。
</t>
  </si>
  <si>
    <t>2层45度弧形柜</t>
  </si>
  <si>
    <t>尺寸：≥60.9×33.7×57cm。
1、框体采用≥18mm厚枫木纹双贴面橡胶木，甲醛释放量符合 GB/T39600-2021标准要求。层板采用≥15mm厚枫木纹双贴面胶合板。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4、柜体采用45°扇形设计，共两层，无背板，中空形式，可搭配区角使用，用于各柜的转角连接。采用顶板盖侧板的设计方式，保证了柜体表面的平整性。
顶板扇形宽为300mm，层板扇形宽≥293mm，各层内空高度≥231mm。
5、柜体采用踢脚板设计，即增加了稳定性，又可以防止杂物进入柜底。柜底配以耐磨塑胶PP脚钉，对地板等地面材料起到保护作用。   
6、产品采用双贴面工艺，保持颜色一致、无色差及表面光滑平整的同时，具有更好地耐磨、耐污、耐划伤性能，易清洁，美观实用。边角安全防撞设计，各个柜角及板边均充分参考相关标准的要求，对所有的外露面、外露角进行弧状倒角设计，避免锐角的产生，最大程度的避免儿童磕碰伤害。产品整体结构稳固，不易倾倒。安全缝隙和孔洞符合国家标准的要求。</t>
  </si>
  <si>
    <t>扮演柜</t>
  </si>
  <si>
    <t>尺寸：≥100×40×108cm
1、主材采用≥16mm厚枫木纹双贴面刨花板，饰面刨花板甲醛释放量符合 GB/T39600-2021标准要求。     
2、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3、五金件选用环保五金，安全无毒，稳固不松动，镉、铅、汞、六价铬含量符合GB/T 26572-2011标准要求。     
4、主题图案UV打印工艺处理，颜色饱满，图案附着力好，生动立体，不易褪色，无异味，无结块，且所使用的UV打印均为环保材料，颜色、着色力、细度、干燥性、有害可溶性元素（铅，镉，铬，钡，锑，汞，砷，硒）、挥发性有机化合物(VOCs)含量等符合QB/T 5603-2021标准要求。  
5、整款产品结合综合烤箱、微波炉、冰箱、炉台等多种综合功能的厨房，让每个小小厨师一展厨艺满足每个人的味蕾。其中，烤箱窗口尺寸为≥27.9×17.1cm，微波炉窗口尺寸≥18.7×11.4cm，抽油烟机尺寸为≥28.3×16×5.3cm，水龙头尺寸≥11×3×10.8cm，旋钮尺寸≥φ3.5cm。
6、采用踢脚板设计，既增加了稳定性，又可以防止杂物进入柜底。柜体底部配以耐磨塑胶PP脚钉，对地板等地面材料起到保护作用。
7、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
※提供投标人或所投产品的制造厂商符合GB/T 43002-2023国家标准规范要求的扮演柜检测报告，检测项目包括但不限于：外观要求[人造板外观(干花、湿花，污斑，表面划痕，表面压痕，色差，鼓泡、龟裂、分层)，木工要求]、理化性能要求[木制件表面涂层/覆面材料(耐液性（碳酸钠不低于2级，乙酸不低于2级），耐湿热（桌、台面）不低于2级，耐干热（桌、台面）不低于2级，耐冷热温差符合要求，抗冲击不低于2级，耐磨-覆面/图案符合要求），软硬质覆面-耐污染不低于4级]、结构要求[外角，可触及的危险锐利边缘，可触及的危险锐利尖端，危险突出物，其他要求]、甲醛释放量-木家具等其他家具≤0.05mg/m³、苯未检出、甲苯未检出、二甲苯未检出、总挥发性有机物TVOC-木家具等其他家具未检出、表面涂层可迁移元素（锑、砷、钡、镉、铬、铅、汞、硒）未检出、纺织面料[游离甲醛未检出、可分解有害芳香胺染料未检出]、力学性能要求-柜类-强度和耐久性试验[搁板支撑件强度试验，顶板和底部静载荷试验，结构、底架/或腿强度试验]、警示标识要求、标志、使用说明等检测指标，判定合格满足以上要求</t>
  </si>
  <si>
    <t>方形教学毯</t>
  </si>
  <si>
    <t>材质：尼龙。尺寸：≥240×200cm，背胶厚度：≥0.3cm。颜色：( 米色 )单色地毯，色彩简洁，打造安宁单纯的角落空间。</t>
  </si>
  <si>
    <t>科学展示柜</t>
  </si>
  <si>
    <t>尺寸：≥80×39×80cm。
1、框体采用≥18mm厚优质环保三聚氰胺双贴面高密度刨花板，甲醛释放量符合 GB/T39600-2021标准要求。   背板为≥5mm枫木纹三聚氰胺双贴面密度板，甲醛释放量符合GB/T 39600-2021标准要求。
2、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3、五金件选用环保五金，安全无毒，稳固不松动，镉、铅、汞、六价铬含量符合GB/T 26572-2011标准要求。     
4、采用踢脚板设计，即增加了稳定性，又可以防止杂物进入柜底。柜体底部配以耐磨塑胶PP脚钉，对地板等地面材料起到保护作用。
5、柜子上方采用透明亚克力板，雾度、透光率符合GB/T 2410-2008标准要求，后方可以打开放置需要展示的神奇物品。结构稳固，不易倾倒。全面采用圆角设计，安全缝隙和孔洞均符合国家标准的要求。</t>
  </si>
  <si>
    <t>晾纸架</t>
  </si>
  <si>
    <t>尺寸：≥60.2×50×80cm。
1、框体采用≥18mm厚优质环保三聚氰胺贴面胶合板，甲醛释放量符合 GB/T39600-2021标准要求。     
2、表面耐磨、耐污、耐划伤，易清洁，耐磨测试无透底现象。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5、柜体底部配以耐磨塑胶PP脚钉，对地板等地面材料起到保护作用。    
6、晾晒的网片采用加粗钢丝焊接加工再喷漆而成，共分为11层。
7、采用踢脚板设计，即增加稳定性，又可以防止杂物进入柜底。    
8、结构稳固，不易倾倒，符合国家标准的要求。</t>
  </si>
  <si>
    <t>动物座椅</t>
  </si>
  <si>
    <t>尺寸：≥48×44×50cm。
1、框体采用≥15mm厚优质环保三聚氰胺贴面胶合板，甲醛释放量符合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5、底部配以耐磨塑胶PP脚钉，对地板等地面材料起到保护作用。    
6、结构稳固，不易倾倒。全面采用圆角设计，安全缝隙和孔洞均符合国家标准的要求。</t>
  </si>
  <si>
    <t>动物双人座椅</t>
  </si>
  <si>
    <t>尺寸：≥94×44×50cm。
1、框体采用≥15mm厚优质环保三聚氰胺贴面胶合板，甲醛释放量符合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5、底部配以耐磨塑胶PP脚钉，对地板等地面材料起到保护作用。    
6、结构稳固，不易倾倒。全面采用圆角设计，安全缝隙和孔洞均符合国家标准的要求。</t>
  </si>
  <si>
    <t>沙发座椅座垫-绿色</t>
  </si>
  <si>
    <t>尺寸：≥62×45×3cm。采用环保耐磨PVC阻燃透气皮包覆，触感轻柔，绿色环保，耐磨耐用，皮革中PH值、甲醛、可裂解出致癌芳香胺的偶氮染料、耐水色牢度、耐干摩擦色牢度度、无异味等各项指标均符合QB/T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 背部藏书设计。</t>
  </si>
  <si>
    <t>沙发座椅座垫-桔色</t>
  </si>
  <si>
    <t>尺寸：≥62×45×3cm。采用环保耐磨PVC阻燃透气皮包覆，触感轻柔，绿色环保，耐磨耐用，皮革中PH值、甲醛、可裂解出致癌芳香胺的偶氮染料、耐水色牢度、耐干摩擦色牢度度、无异味等各项指标均符合QB/T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30400-2013标准要求。背部藏书设计。</t>
  </si>
  <si>
    <t>蒙氏收纳桌（枫木纹）</t>
  </si>
  <si>
    <t>尺寸：≥60×35×24cm。
1、采用≥18mm厚优质环保三聚氰胺双贴面高密度刨花板，甲醛释放量符合 GB/T39600-2021标准要求。     
2、表面耐磨、耐污、耐划伤，易清洁，无透底现象。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5、柜体底部配以耐磨塑胶PP脚钉，对地板等地面材料起到保护作用。    
6、结构稳固，不易倾倒。圆角设计，安全缝隙和孔洞符合国家标准的要求。</t>
  </si>
  <si>
    <t>六角形软垫组合 - 高</t>
  </si>
  <si>
    <t>尺寸：≥42.5×37×20 cm
采用环保耐磨PVC阻燃透气皮包覆，触感轻柔，绿色环保，耐磨耐用，皮革中PH值、甲醛、可裂解出致癌芳香胺的偶氮染料、耐水色牢度、耐干摩擦色牢度度、无异味等各项指标均符合QB/T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t>
  </si>
  <si>
    <t xml:space="preserve">圆形教学毯 </t>
  </si>
  <si>
    <t>材质：尼龙。尺寸：直径≥200cm，背胶厚度：≥0.3cm。颜色：( 米色 )单色地毯，色彩简洁，打造安宁单纯的角落空间。</t>
  </si>
  <si>
    <t>※毛巾架</t>
  </si>
  <si>
    <t>尺寸：≥105.2×53.4×75.6cm
1、毛巾架两侧主支撑架采用≥18mm厚枫木纹双贴面胶合板，其他部位采用≥15mm厚枫木纹双贴面胶合板，饰面胶合板甲醛释放量符合GB/T 39600-2021标准要求。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毛巾架配备金属烤漆挂钩用于儿童毛巾的挂放，4层挂钩逐层退后，避免了毛巾交叉感染；毛巾架底部配以4个万向轮（其中2个带锁定），便于移动。脚轮运行平稳无声，转动顺滑，轮面光洁，无裂纹、伤痕、毛边等缺陷，金属件表面光滑平整、无锈蚀、毛刺刃口、露底等缺陷，转动零部件转动灵活，无卡滞及松脱现象，抗冲击性能、动载荷、滚动阻力、旋转阻力、静载荷等符合QB/T 4765-2014标准要求。
5、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
※提供投标人或所投产品的制造厂商符合GB/T 43002-2023国家标准规范要求的毛巾架检测报告，检测项目包括但不限于：外观要求[人造板外观(干花、湿花，污斑，表面划痕，表面压痕，色差，鼓泡、龟裂、分层)，五金件外观-金属合金件，塑料件外观，木工要求]、理化性能要求[木制件表面涂层/覆面材料(耐液性（碳酸钠不低于2级，乙酸不低于2级），耐湿热（桌、台面）不低于2级，耐干热（桌、台面）不低于2级，耐冷热温差符合要求，抗冲击不低于2级，耐磨-覆面/图案符合要求），软硬质覆面-耐污染不低于4级，金属件-涂层（耐腐蚀符合要求，硬度不低于3H）]、结构要求[外角，可触及的危险锐利边缘，可触及的危险锐利尖端，危险突出物，其他要求]、甲醛释放量-木家具等其他家具≤0.05mg/m³、苯未检出、甲苯未检出、二甲苯未检出、总挥发性有机物TVOC-木家具等其他家具未检出、力学性能要求-柜类-强度和耐久性试验[结构、底架/或腿强度试验]、警示标识要求、标志、使用说明等检测指标，判定合格满足以上要求</t>
  </si>
  <si>
    <t>40人茶杯柜</t>
  </si>
  <si>
    <t>尺寸：≥83×30×88cm。水杯格尺寸：≥9×13×10cm。上宽≥18cm，下宽≥30cm
1、框体采用≥15mm厚优质环保三聚氰胺贴面胶合板，甲醛释放量符合 GB/T39600-2021标准要求。 背板为5mm枫木纹三聚氰胺双贴面密度板，甲醛释放量符合GB/T 39600-2021标准要求。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4、底部配以耐磨塑胶PP脚钉，对地板等地面材料起到保护作用。    
5、内部分为40格，柜门采用镂空设计，并加装优质纱网，既能透气又能防止蚊蝇异物等进入，保持安全卫生与清洁，木质圆形拉手。  
6、结构稳固，不易倾倒。全面采用圆角设计，安全缝隙和孔洞均符合国家标准的要求。</t>
  </si>
  <si>
    <t>教具盒柜</t>
  </si>
  <si>
    <t>尺寸：≥78.6×29.8×81.4cm。
1、主框架采用≥15mm厚优质环保枫木纹三聚氰胺双贴面橡胶木，甲醛释放量符合 GB/T39600-2021标准要求。背板为≥5mm枫木纹三聚氰胺双贴面密度板，甲醛释放量符合GB/T 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柜体内部格局分为三列，每列两侧板内侧各设置6根塑胶PP条，可灵活搭配大小教具盒，满足多种规格教玩具物品的分类与收纳。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</si>
  <si>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教具盒小-木色</t>
  </si>
  <si>
    <t>尺寸：≥26x23x10cm；材质：安全塑料</t>
  </si>
  <si>
    <t>中班家具</t>
  </si>
  <si>
    <t>美劳用品柜</t>
  </si>
  <si>
    <t>尺寸：≥60×30×55.9cm。
1、框体采用≥16mm厚枫木纹双贴面刨花板，甲醛释放量符合 GB/T39600-2021标准要求。  
2、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3、五金件选用环保五金，安全无毒，稳固不松动，镉、铅、汞、六价铬含量符合GB/T 26572-2011标准要求。
4、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t>
  </si>
  <si>
    <t>3层45度弧形柜</t>
  </si>
  <si>
    <t>尺寸：≥60.9×33.7×81.6cm。
1、框体采用≥18mm厚枫木纹双贴面橡胶木，甲醛释放量符合 GB/T39600-2021标准要求。层板采用≥15mm厚枫木纹双贴面胶合板。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4、柜体采用45°扇形设计，共三层，无背板，中空形式，可搭配区角使用，用于各柜的转角连接。采用顶板盖侧板的设计方式，保证了柜体表面的平整性。
顶板扇形宽≥300mm，层板扇形宽≥293mm，各层内空高度≥231mm。
5、柜体采用踢脚板设计，即增加了稳定性，又可以防止杂物进入柜底。柜底配以耐磨塑胶PP脚钉，对地板等地面材料起到保护作用。   
6、产品采用双贴面工艺，保持颜色一致、无色差及表面光滑平整的同时，具有更好地耐磨、耐污、耐划伤性能，易清洁，美观实用。边角安全防撞设计，各个柜角及板边均充分参考相关标准的要求，对所有的外露面、外露角进行弧状倒角设计，避免锐角的产生，最大程度的避免儿童磕碰伤害。产品整体结构稳固，不易倾倒。安全缝隙和孔洞符合国家标准的要求。</t>
  </si>
  <si>
    <t>美术综合柜</t>
  </si>
  <si>
    <t>尺寸：≥60×60×65cm
1、采用≥16mm厚优质环保三聚氰胺双贴面高密度刨花板，甲醛释放量符合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顶部9宫格储存空间，用于美术用品的摆放。柜体底部配以4个塑料滑轮（其中2个带锁定），便于移动。脚轮运行平稳无声，转动顺滑，轮面光洁，无裂纹、伤痕、毛边等缺陷，金属件表面光滑平整、无锈蚀、毛刺刃口、露底等缺陷，转动零部件转动灵活，无卡滞及松脱现象，抗冲击性能、动载荷、滚动阻力、旋转阻力、静载荷等符合QB/T 4765-2014标准要求。         
6、结构稳固，不易倾倒。圆角设计，安全缝隙和孔洞符合国家标准的要求。</t>
  </si>
  <si>
    <t>5格中空柜</t>
  </si>
  <si>
    <t>尺寸：≥80.4×29.8×56.8cm。
1、主框架采用≥15mm厚优质环保枫木纹三聚氰胺双贴面橡胶木，甲醛释放量符合 GB/T39600-2021标准要求。层板采用12mm厚枫木纹三聚氰胺双贴面胶合板。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柜体内部格局分为二层，上层为2格，下层为3格。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</si>
  <si>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实木六人桌</t>
  </si>
  <si>
    <t>桌面尺寸：≥120×60cm，高度可选：55cm。
1、桌面采用≥25mm厚防火板双贴面新西兰松木，甲醛释放量符合GB/T39600-2021标准要求。桌面背部使用塑料应力杆，有效应对桌面热胀冷缩，防止桌面开裂。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脚采用直径48mm桦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35602-2017标准要求。桌面背面设置有4个三瓣花造型ABS连接件，桌脚使用螺旋安装方式与桌面连接，方便拆卸 。桌脚底部配置塑料脚套，不仅防滑，并对地板等地面材料起到保护作用。采用环保无毒塑料，优质不易开裂，黑曲霉、球毛壳霉、宛氏拟青霉、绳状青霉、长枝木霉长霉等级为0级，符合GB/T 24128-2018标准要求。
5、五金件选用环保五金，安全无毒，稳固不松动，镉、铅、汞、六价铬含量符合GB/T 26572-2011标准要求。     
6、强度高，可承受200KG的静载2小时，100KG的静载24小时，长期使用不变形。    
7、结构稳固，不易倾倒。圆角设计，符合国家标准的要求。</t>
  </si>
  <si>
    <t>实木幼教椅-27CM</t>
  </si>
  <si>
    <t>尺寸：≥28.3×29.4×51cm，座高27cm。
1、椅脚采用≥30*30mm橡胶木，凳面及椅背采用≥15mm厚橡胶木，甲醛释放量符合 GB/T39600-2021标准要求。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   
2、耐磨、耐污、耐划伤，易清洁，无透底现象。    
3、五金件选用环保五金，安全无毒，稳固不松动，镉、铅、汞、六价铬含量符合GB/T 26572-2011标准要求。     
4、椅脚底部配以耐磨塑胶PP脚钉，对地板等地面材料起到保护作用。    
5、铆接工艺，强度高，安全耐用。    
6、左右两侧加横档设计，增加了产品的结构强度，承重能力强，且不易断裂破损。    
7、结构稳固，不易倾翻，符合国家标准的要求。</t>
  </si>
  <si>
    <t>方形教学毯 ( 米色 )</t>
  </si>
  <si>
    <t>材质：尼龙。尺寸：≥240×200cm，背胶厚度：≥0.3cm。单色地毯，色彩简洁，打造安宁单纯的角落空间。</t>
  </si>
  <si>
    <t>尺寸：≥80×39×80cm。
1、框体采用≥18mm厚优质环保三聚氰胺双贴面高密度刨花板，甲醛释放量符合 GB/T39600-2021标准要求。   背板为5mm枫木纹三聚氰胺双贴面密度板，甲醛释放量符合GB/T 39600-2021标准要求。
2、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3、五金件选用环保五金，安全无毒，稳固不松动，镉、铅、汞、六价铬含量符合GB/T 26572-2011标准要求。     
4、采用踢脚板设计，即增加了稳定性，又可以防止杂物进入柜底。柜体底部配以耐磨塑胶PP脚钉，对地板等地面材料起到保护作用。
5、柜子上方采用透明亚克力板，雾度、透光率符合GB/T 2410-2008标准要求，后方可以打开放置需要展示的神奇物品。结构稳固，不易倾倒。全面采用圆角设计，安全缝隙和孔洞均符合国家标准的要求。</t>
  </si>
  <si>
    <t>系统图书柜</t>
  </si>
  <si>
    <t xml:space="preserve">尺寸：≥64x29.4x54.2cm。
1、柜体采用≥20mm厚优质环保芬兰松木，甲醛释放量符合GB/T39600-2021标准要求。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35602-2017标准要求。背板为≥5mm芬兰松纹三聚氰胺双贴面密度板，甲醛释放量符合GB/T39600-2021标准要求。    
2、耐磨、耐污、耐划伤，易清洁，无透底现象。    
3、五金件选用环保五金，安全无毒，稳固不松动，镉、铅、汞、六价铬含量符合GB/T 26572-2011标准要求。     
4、柜体共有两层，上层用竖隔板分为四格，各格内空尺寸为≥W291×D118mm，横向竖隔板为波浪高低起伏设计，线条感强，圆滑美观，最高处距离层板面≥195mm；前后分别设置4块透明亚克力板作为外挡板，雾度、透光率符合GB/T 2410-2008标准要求，可有效防止书籍掉落，且便于儿童查找及取阅图书，亚克力板顶距离层板面≥143mm。下层设计为双格无背板立式存放空间，便于各种规格书籍的摆放与存储，各格内空尺寸为≥W291×D296×H286mm。
5、采用踢脚板设计，即增加了稳定性，又可以防止杂物进入柜底。柜体底部配以耐磨塑胶PP脚钉，对地板等地面材料起到保护作用。
6、边角安全防撞设计，对所有的外露面、外露角进行弧状倒角设计，避免锐角的产生，最大程度的避免儿童磕碰伤害。产品整体结构稳固，不易倾倒。安全缝隙和孔洞均符合国家标准的要求。
</t>
  </si>
  <si>
    <t>圆形教学毯 ( 米色 )</t>
  </si>
  <si>
    <t>材质：尼龙。尺寸：直径≥200cm，背胶厚度：≥0.3cm。单色地毯，色彩简洁，打造安宁单纯的角落空间。</t>
  </si>
  <si>
    <t>毛巾架</t>
  </si>
  <si>
    <t>尺寸：≥105.2×53.4×75.6cm
1、毛巾架两侧主支撑架采用≥18mm厚枫木纹双贴面胶合板，其他部位采用≥15mm厚枫木纹双贴面胶合板，饰面胶合板甲醛释放量符合GB/T 39600-2021标准要求。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毛巾架配备金属烤漆挂钩用于儿童毛巾的挂放，4层挂钩逐层退后，避免了毛巾交叉感染；毛巾架底部配以4个万向轮（其中2个带锁定），便于移动。脚轮运行平稳无声，转动顺滑，轮面光洁，无裂纹、伤痕、毛边等缺陷，金属件表面光滑平整、无锈蚀、毛刺刃口、露底等缺陷，转动零部件转动灵活，无卡滞及松脱现象，抗冲击性能、动载荷、滚动阻力、旋转阻力、静载荷等符合QB/T 4765-2014标准要求。
5、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t>
  </si>
  <si>
    <t>尺寸：≥83×30×88cm。水杯格尺寸：≥9×13×10cm。上宽≥18cm，下宽≥30cm
1、框体采用≥15mm厚优质环保三聚氰胺贴面胶合板，甲醛释放量符合 GB/T39600-2021标准要求。 背板为≥5mm枫木纹三聚氰胺双贴面密度板，甲醛释放量符合GB/T 39600-2021标准要求。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4、底部配以耐磨塑胶PP脚钉，对地板等地面材料起到保护作用。    
5、内部分为40格，柜门采用镂空设计，并加装优质纱网，既能透气又能防止蚊蝇异物等进入，保持安全卫生与清洁，木质圆形拉手。  
6、结构稳固，不易倾倒。全面采用圆角设计，安全缝隙和孔洞均符合国家标准的要求。</t>
  </si>
  <si>
    <t>尺寸：≥78.6×29.8×81.4cm。
1、主框架采用≥15mm厚优质环保枫木纹三聚氰胺双贴面橡胶木，甲醛释放量符合 GB/T39600-2021标准要求。背板为5mm枫木纹三聚氰胺双贴面密度板，甲醛释放量符合GB/T 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柜体内部格局分为三列，每列两侧板内侧各设置6根塑胶PP条，可灵活搭配大小教具盒，满足多种规格教玩具物品的分类与收纳。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</si>
  <si>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阅读沙发柜</t>
  </si>
  <si>
    <t>尺寸：≥112×32.4×130cm。
1、侧板、顶板采用≥18mm厚枫木纹双贴面新西兰松木，松木实木板甲醛释放量符合GB/T 39600-2021标准要求。
2、层板、下挡板、底板、踢脚板采用16mm厚枫木纹双贴面刨花板，饰面刨花板甲醛释放量符合GB/T 39600-2021标准要求。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4463-2013标准要求。产品顶部弧形板采用12mm厚枫木纹双贴面胶合板，饰面胶合板甲醛释放量符合GB/T 39600-2021标准要求。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该款阅读沙发柜，设计拱形顶板，上方搭配树叶丝巾，轻盈飘逸，自然灵动。产品躺位部分软垫采用土黄色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30400-2013标准要求。产品下部设计为无背板通透四格柜，方便图书的摆放、查阅。
6、采用踢脚板设计，既增加稳定性，又可以防止杂物进入柜底。产品底部配以耐磨塑胶PP脚钉，对地板等地面材料起到保护作用。
7、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t>
  </si>
  <si>
    <t>中班幼儿三层床</t>
  </si>
  <si>
    <t>三层抽屉床</t>
  </si>
  <si>
    <t>尺寸：上：≥150.8×66.7×91cm/中：≥139.5×64.9×59.5cm/下：≥128×64.9×37cm（含轮子高度）；可置入床垫尺寸：上：≥143.4×59.5cm/中：≥132×59.5cm/下：≥120.6×59.5cm。
1、床立柱采用≥50×40mm桦木实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
2、床周边围板采用≥15mm厚枫木纹双贴面橡胶木，橡胶木实木板甲醛释放量符合GB/T 39600-2021标准要求。床头床尾下端连接部位、床头床尾支撑条采用≥15mm厚枫木纹双贴面胶合板，床板采用≥9mm厚双贴面胶合板，饰面胶合板甲醛释放量符合GB/T 39600-2021标准要求。床板中段支撑采用20mm厚松木实木，松木实木板甲醛释放量符合GB/T 39600-2021标准要求。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5、三层抽屉床可推拉功能设计，占比空间少，便于移动收纳。抽屉床完全展开占地面积≥2.8平方米，合拢占地面积≥1平方米。
每张床铺板设置不少于4个直径≥35mm的安全透气孔；每层床的外侧扶手均设计3个直径≥65mm镂空孔洞。上床、中床床尾板顶部凹形设计，凹形尺寸分别为≥W360×H153mm、W360×H70mm，中间则设计两个圆角矩形镂空孔洞，尺寸为≥W160×H80mm，增加空间灵动性。
上、中、下床扶手上边沿离床板面最大高度依次为≥250mm/163mm/145mm，最小高度依次为≥106mm/62mm/85mm。上、中、下床板底离地高度依次为≥636mm/411mm/204mm。
床与床间设置有限位装置，材质为≥15mm厚PE板；每层抽屉床的底部均配以4个滑轮（其中2个带锁定功能），方便移动及固定。脚轮运行平稳无声，转动顺滑，轮面光洁，无裂纹、伤痕、毛边等缺陷，金属件表面光滑平整、无锈蚀、毛刺刃口、露底等缺陷，转动零部件转动灵活，无卡滞及松脱现象，抗冲击性能、动载荷、滚动阻力、旋转阻力、静载荷等符合QB/T 4765-2014标准要求。    
6、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t>
  </si>
  <si>
    <t>大班家具</t>
  </si>
  <si>
    <t>贩卖台</t>
  </si>
  <si>
    <t>尺寸：≥90×29.2×116cm
1、主框架采用≥15mm厚优质环保枫木纹三聚氰胺双贴面橡胶木，甲醛释放量符合 GB/T39600-2021标准要求。层板采用≥12mm厚枫木纹三聚氰胺双贴面胶合板，背板为≥5mm枫木纹三聚氰胺双贴面密度板，甲醛释放量符合GB/T 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主题图案采用UV打印工艺处理，颜色饱满，图案附着力好，生动立体，不易褪色，无异味，无结块，且所使用的UV打印均为环保材料，颜色、着色力、细度、干燥性、有害可溶性元素（铅，镉，铬，钡，锑，汞，砷，硒）、挥发性有机化合物(VOCs)含量等符合QB/T 5603-2021标准要求。 
6、布帘采用优质棉布。
7、柜体采用踢脚板设计，即增加了稳定性，又可以防止杂物进入柜底。柜底配以耐磨塑胶PP脚钉，对地板等地面材料起到保护作用。
8、边角安全防撞设计，各个柜角及板边均充分参考相关标准的要求，对所有的外露面、外漏角进行弧状倒角设计，避免锐角的产生，最大程度的避免儿童磕碰伤害。 结构稳固，不易倾倒。全面采用圆角设计，安全缝隙和孔洞均符合国家标准的要求。</t>
  </si>
  <si>
    <t>画板柜</t>
  </si>
  <si>
    <t>尺寸：≥83.2×29.8×131.7cm。
1、侧板、顶板、楣板及画板外框采用≥18mm厚枫木纹双贴面新西兰松木，松木实木板甲醛释放量符合GB/T 39600-2021标准要求。
2、层板、底板、踢脚板采用≥16mm厚枫木纹双贴面刨花板，饰面刨花板甲醛释放量符合GB/T 39600-2021标准要求。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主题图案采用UV打印工艺处理，颜色饱满，图案附着力好，生动立体，不易褪色，无异味，无结块，且所使用的UV打印均为环保材料，颜色、着色力、细度、干燥性、有害可溶性元素（铅，镉，铬，钡，锑，汞，砷，硒）、挥发性有机化合物(VOCs)含量等符合QB/T 5603-2021标准要求。 
6、产品顶部为缤纷花园造型，本产品既能独立摆放模拟真实场景，又易于搭配其他产品进行环创，通过扮演游戏，促进幼儿社会性发展。造型板下方安装双面透明亚克力画板，雾度、透光率符合GB/T 2410-2008标准要求，可使用水性笔进行擦写，方便儿童涂鸦，为游戏提供想象空间。画板下方设计为无背板两层中空柜，便于教具的收纳储藏。
7、采用踢脚板设计，既增加了稳定性，又可以防止杂物进入柜底。柜体底部配以耐磨塑胶PP脚钉，对地板等地面材料起到保护作用。
8、产品采用双贴面工艺，保持颜色一致、无色差及表面光滑平整的同时，具有更好地耐磨、耐污、耐划伤性能，易清洁，美观实用。边角安全防撞设计，各个柜角及板边均充分参考相关标准的要求，对所有的外露面、外露角进行弧状倒角设计，避免锐角的产生，最大程度的避免儿童磕碰伤害。产品整体结构稳固，不易倾倒。安全缝隙和孔洞符合国家标准的要求。</t>
  </si>
  <si>
    <t>8格中空柜</t>
  </si>
  <si>
    <t>尺寸：≥80.4×29.8×81.4cm。
1、主框架采用≥15mm厚优质环保枫木纹三聚氰胺双贴面橡胶木，甲醛释放量符合 GB/T39600-2021标准要求。层板采用≥12mm厚枫木纹三聚氰胺双贴面胶合板。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柜体内部格局分为三层，上、下层为3格，中层为2格。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</si>
  <si>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桌面尺寸：≥120×60cm，高度可选：49/52/55cm。
1、桌面采用≥25mm厚防火板双贴面新西兰松木，甲醛释放量符合GB/T39600-2021标准要求。桌面背部使用塑料应力杆，有效应对桌面热胀冷缩，防止桌面开裂。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脚采用直径≥48mm桦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35602-2017标准要求。桌面背面设置有4个三瓣花造型ABS连接件，桌脚使用螺旋安装方式与桌面连接，方便拆卸 。桌脚底部配置塑料脚套，不仅防滑，并对地板等地面材料起到保护作用。采用环保无毒塑料，优质不易开裂，黑曲霉、球毛壳霉、宛氏拟青霉、绳状青霉、长枝木霉长霉等级为0级，符合GB/T 24128-2018标准要求。
5、五金件选用环保五金，安全无毒，稳固不松动，镉、铅、汞、六价铬含量符合GB/T 26572-2011标准要求。     
6、强度高，可承受200KG的静载2小时，100KG的静载24小时，长期使用不变形。    
7、结构稳固，不易倾倒。圆角设计，符合国家标准的要求。</t>
  </si>
  <si>
    <t>实木幼教椅-29CM</t>
  </si>
  <si>
    <t>尺寸：≥28.3×29.4×53cm，座高29cm。
1、椅脚采用≥30*30mm橡胶木，凳面及椅背采用≥15mm厚橡胶木，甲醛释放量符合 GB/T39600-2021标准要求。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    
2、耐磨、耐污、耐划伤，易清洁，无透底现象。    
3、五金件选用环保五金，安全无毒，稳固不松动，镉、铅、汞、六价铬含量符合GB/T 26572-2011标准要求。     
4、椅脚底部配以耐磨塑胶PP脚钉，对地板等地面材料起到保护作用。    
5、铆接工艺，强度高，安全耐用。    
6、左右两侧加横档设计，增加了产品的结构强度，承重能力强，且不易断裂破损。    
7、结构稳固，不易倾翻，符合国家标准的要求。</t>
  </si>
  <si>
    <t>三层柜</t>
  </si>
  <si>
    <t>尺寸：≥80.4x29.8x81.4cm。
1、主框架采用≥15mm厚优质环保枫木纹三聚氰胺双贴面橡胶木，甲醛释放量符合 GB/T39600-2021标准要求。层板采用≥15mm厚枫木纹三聚氰胺双贴面胶合板，背板为≥5mm枫木纹三聚氰胺双贴面密度板，甲醛释放量符合GB/T 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柜体内部格局分为三层。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</si>
  <si>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尺寸：≥64x29.4x54.2cm。
1、柜体采用≥20mm厚优质环保芬兰松木，甲醛释放量符合GB/T39600-2021标准要求。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35602-2017标准要求。背板为≥5mm芬兰松纹三聚氰胺双贴面密度板，甲醛释放量符合GB/T39600-2021标准要求。    
2、耐磨、耐污、耐划伤，易清洁，无透底现象。    
3、五金件选用环保五金，安全无毒，稳固不松动，镉、铅、汞、六价铬含量符合GB/T 26572-2011标准要求。     
4、柜体共有两层，上层用竖隔板分为四格，各格内空尺寸≥W291×D118mm，横向竖隔板为波浪高低起伏设计，线条感强，圆滑美观，最高处距离层板面≥195mm；前后分别设置4块透明亚克力板作为外挡板，雾度、透光率符合GB/T 2410-2008标准要求，可有效防止书籍掉落，且便于儿童查找及取阅图书，亚克力板顶距离层板面≥143mm。下层设计为双格无背板立式存放空间，便于各种规格书籍的摆放与存储，各格内空尺寸≥W291×D296×H286mm。
5、采用踢脚板设计，即增加了稳定性，又可以防止杂物进入柜底。柜体底部配以耐磨塑胶PP脚钉，对地板等地面材料起到保护作用。
6、边角安全防撞设计，对所有的外露面、外露角进行弧状倒角设计，避免锐角的产生，最大程度的避免儿童磕碰伤害。产品整体结构稳固，不易倾倒。安全缝隙和孔洞均符合国家标准的要求。</t>
  </si>
  <si>
    <t>基本图书柜</t>
  </si>
  <si>
    <t>尺寸：≥80×30×80.6cm。
1、框体采用≥16mm厚优质环保三聚氰胺双贴面高密度刨花板，甲醛释放量符合 GB/T39600-2021标准要求。     
2、表面耐磨、耐污、耐划伤，易清洁，无透底现象。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5、采用错层设计，方便图书的分类摆放及取阅。     
6、采用踢脚板设计，即增加了稳定性，又可以防止杂物进入柜底。柜体底部配以耐磨塑胶PP脚钉，对地板等地面材料起到保护作用。结构稳固，不易倾倒。全面采用圆角设计，安全缝隙和孔洞均符合国家标准的要求。</t>
  </si>
  <si>
    <t>3层综合柜</t>
  </si>
  <si>
    <t>尺寸：≥80.4x29.8x81.4cm。
1、主框架采用≥15mm厚优质环保枫木纹三聚氰胺双贴面橡胶木，甲醛释放量符合 GB/T39600-2021标准要求。层板采用≥12mm厚枫木纹三聚氰胺双贴面胶合板，背板为≥5mm枫木纹三聚氰胺双贴面密度板，甲醛释放量符合GB/T 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柜体内部格局分为三层，局部5层。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</si>
  <si>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大班幼儿三层床</t>
  </si>
  <si>
    <t>尺寸：上：≥150.8×66.7×91cm/中：≥139.5×64.9×59.5cm/下：≥128×64.9×37cm（含轮子高度）；可置入床垫尺寸：上：≥143.4×59.5cm/中：≥132×59.5cm/下：≥120.6×59.5cm。
1、床立柱采用≥50×40mm桦木实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
2、床周边围板采用≥15mm厚枫木纹双贴面橡胶木，橡胶木实木板甲醛释放量符合GB/T 39600-2021标准要求。床头床尾下端连接部位、床头床尾支撑条采用≥15mm厚枫木纹双贴面胶合板，床板采用≥9mm厚双贴面胶合板，饰面胶合板甲醛释放量符合GB/T 39600-2021标准要求。床板中段支撑采用≥20mm厚松木实木，松木实木板甲醛释放量符合GB/T 39600-2021标准要求。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5、三层抽屉床可推拉功能设计，占比空间少，便于移动收纳。抽屉床完全展开占地面积约2.8平方米，合拢占地面积约1平方米。
每张床铺板设置不少于4个直径≥35mm的安全透气孔；每层床的外侧扶手均设计3个直径≥65mm镂空孔洞。上床、中床床尾板顶部凹形设计，凹形尺寸分别为≥W360×H153mm、W360×H70mm，中间则设计两个圆角矩形镂空孔洞，尺寸为≥W160×H80mm，增加空间灵动性。
上、中、下床扶手上边沿离床板面最大高度依次为≥250mm/163mm/145mm，最小高度依次为≥106mm/62mm/85mm。上、中、下床板底离地高度依次为≥636mm/411mm/204mm。
床与床间设置有限位装置，材质为≥15mm厚PE板；每层抽屉床的底部均配以4个滑轮（其中2个带锁定功能），方便移动及固定。脚轮运行平稳无声，转动顺滑，轮面光洁，无裂纹、伤痕、毛边等缺陷，金属件表面光滑平整、无锈蚀、毛刺刃口、露底等缺陷，转动零部件转动灵活，无卡滞及松脱现象，抗冲击性能、动载荷、滚动阻力、旋转阻力、静载荷等符合QB/T 4765-2014标准要求。    
6、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t>
  </si>
  <si>
    <t>建构乐高室家具</t>
  </si>
  <si>
    <t>积木柜（低）</t>
  </si>
  <si>
    <t>尺寸：≥108.6×30×55.9cm
1、框体采用≥16mm厚优质环保三聚氰胺贴面刨花板，甲醛释放量符合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5、采用踢脚板设计，即增加了稳定性，又可以防止杂物进入柜底。柜体底部配以耐磨塑胶PP脚钉，对地板等地面材料起到保护作用。    
6、结构稳固，不易倾倒。圆角设计，安全缝隙和孔洞符合国家标准的要求。</t>
  </si>
  <si>
    <t>积木柜（高）</t>
  </si>
  <si>
    <t>尺寸：≥108.6×30×80.6cm。
1、框体采用≥16mm厚优质环保三聚氰胺贴面刨花板，甲醛释放量符合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5、采用踢脚板设计，即增加了稳定性，又可以防止杂物进入柜底。柜体底部配以耐磨塑胶PP脚钉，对地板等地面材料起到保护作用。
6、结构稳固，不易倾倒。圆角设计，安全缝隙和孔洞符合国家标准的要求。</t>
  </si>
  <si>
    <t>活动墙主题背板 -火车头</t>
  </si>
  <si>
    <t>尺寸：≥79×80×0.9cm
1、采用≥5mm厚优质环保三聚氰胺贴面胶合板，甲醛释放量符合 GB/T39600-2021标准要求。   
2、主题图案UV打印工艺处理，颜色饱满，图案附着力好，生动立体，不易褪色，无异味，无结块，且所使用的UV打印均为环保材料，颜色、着色力、细度、干燥性、有害可溶性元素（铅，镉，铬，钡，锑，汞，砷，硒）、挥发性有机化合物(VOCs)含量等符合QB/T 5603-2021标准要求。   
3、卡通火车头造型图案，美观实用。</t>
  </si>
  <si>
    <t>活动墙主题背板 -火车车厢水果</t>
  </si>
  <si>
    <t>尺寸：≥114×44×0.9cm（货），≥114×9.5×0.9cm（轮）
1、采用≥5mm厚优质环保三聚氰胺贴面胶合板，甲醛释放量符合 GB/T39600-2021标准要求。   
2、主题图案UV打印工艺处理，颜色饱满，图案附着力好，生动立体，不易褪色，无异味，无结块，且所使用的UV打印均为环保材料，颜色、着色力、细度、干燥性、有害可溶性元素（铅，镉，铬，钡，锑，汞，砷，硒）、挥发性有机化合物(VOCs)含量等符合QB/T 5603-2021标准要求。   
3、卡通火车车厢水果造型图案，美观实用。</t>
  </si>
  <si>
    <t>活动墙主题背板 -火车车厢木材</t>
  </si>
  <si>
    <t>尺寸：≥114×42×0.9cm（货）,≥114×9.5×0.9cm（轮）
1、采用≥5mm厚优质环保三聚氰胺贴面胶合板，甲醛释放量符合 GB/T39600-2021标准要求。   
2、主题图案UV打印工艺处理，颜色饱满，图案附着力好，生动立体，不易褪色，无异味，无结块，且所使用的UV打印均为环保材料，颜色、着色力、细度、干燥性、有害可溶性元素（铅，镉，铬，钡，锑，汞，砷，硒）、挥发性有机化合物(VOCs)含量等符合QB/T 5603-2021标准要求。   
3、卡通火车车厢木材造型图案，美观实用。</t>
  </si>
  <si>
    <t>活动墙主题背板 -火车车厢货物</t>
  </si>
  <si>
    <t>尺寸：≥114×42.5×0.9cm（货）,≥114×9.5×0.9cm（轮）
1、采用≥5mm厚优质环保三聚氰胺贴面胶合板，甲醛释放量符合 GB/T39600-2021标准要求。   
2、主题图案UV打印工艺处理，颜色饱满，图案附着力好，生动立体，不易褪色，无异味，无结块，且所使用的UV打印均为环保材料，颜色、着色力、细度、干燥性、有害可溶性元素（铅，镉，铬，钡，锑，汞，砷，硒）、挥发性有机化合物(VOCs)含量等符合QB/T 5603-2021标准要求。   
3、卡通火车车厢货物造型图案，美观实用。</t>
  </si>
  <si>
    <t>活动墙主题背板 -火车车厢蔬菜</t>
  </si>
  <si>
    <t>尺寸：≥114×44.5×0.9cm（货）,≥114×9.5×0.9cm（轮）
1、采用≥5mm厚优质环保三聚氰胺贴面胶合板，甲醛释放量符合 GB/T39600-2021标准要求。   
2、主题图案UV打印工艺处理，颜色饱满，图案附着力好，生动立体，不易褪色，无异味，无结块，且所使用的UV打印均为环保材料，颜色、着色力、细度、干燥性、有害可溶性元素（铅，镉，铬，钡，锑，汞，砷，硒）、挥发性有机化合物(VOCs)含量等符合QB/T 5603-2021标准要求。   
3、卡通火车车厢蔬菜造型图案，美观实用。</t>
  </si>
  <si>
    <t>活动墙主题背板 -火车车厢动物</t>
  </si>
  <si>
    <t>尺寸：≥114×54.6×0.9cm（货）,≥114×9.5×0.9cm（轮）
1、采用≥5mm厚优质环保三聚氰胺贴面胶合板，甲醛释放量符合 GB/T39600-2021标准要求。   
2、主题图案UV打印工艺处理，颜色饱满，图案附着力好，生动立体，不易褪色，无异味，无结块，且所使用的UV打印均为环保材料，颜色、着色力、细度、干燥性、有害可溶性元素（铅，镉，铬，钡，锑，汞，砷，硒）、挥发性有机化合物(VOCs)含量等符合QB/T 5603-2021标准要求。   
3、卡通火车车厢动物造型图案，美观实用。</t>
  </si>
  <si>
    <t>积木收纳移动柜</t>
  </si>
  <si>
    <t>尺寸：≥63×60×80cm
1、主材采用≥16mm厚枫木纹双贴面刨花板，饰面刨花板甲醛释放量符合GB/T 39600-2021标准要求。
2、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3、表面耐磨、耐污、耐划伤，易清洁，无透底现象。    
4、五金件选用环保五金，安全无毒，稳固不松动，镉、铅、汞、六价铬含量符合GB/T 26572-2011标准要求。         
5、结构稳固，不易倾倒。全面采用圆角设计，安全缝隙和孔洞均符合国家标准的要求。</t>
  </si>
  <si>
    <t>墙板 1 件套（纵向）</t>
  </si>
  <si>
    <t>材质：密度板+ 安全塑料，尺寸：≥80.8×115.2×8cm,3456个凸点,≥864个凹洞，凸点高度≥6mm，凹洞直径≥12mm 
功能特点：多种尺寸的配套墙板，可按园所墙面空间大小，灵活搭配。
独创插孔设计，既可以插入常见乐高型形颗粒积木，又可以插入洞洞板插孔游戏，螺丝、插棒等特殊插件，一孔多玩，激发幼儿的探究性，促进幼儿问题解决能力。</t>
  </si>
  <si>
    <t>装饰板 - 地图</t>
  </si>
  <si>
    <t>尺寸：≥75.4×52×2.1cm；材质：胶合板</t>
  </si>
  <si>
    <t>积木墙收纳袋</t>
  </si>
  <si>
    <t>尺寸：≥23×20.5×5cm；材质：饰面胶合板</t>
  </si>
  <si>
    <t>地毯收纳柜 - 大</t>
  </si>
  <si>
    <t>尺寸：≥60×60×80cm。
1、采用≥16mm厚优质环保三聚氰胺双贴面高密度刨花板，甲醛释放量符合 GB/T39600-2021标准要求。     
2、表面耐磨、耐污、耐划伤，易清洁，无透底现象。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5、柜体底部配以耐磨塑胶PP脚钉，对地板等地面材料起到保护作用。    
6、用于地毯收纳。结构稳固，不易倾倒。圆角设计，安全缝隙和孔洞符合国家标准的要求。</t>
  </si>
  <si>
    <t>教学毯</t>
  </si>
  <si>
    <t>材质：尼龙。尺寸：≥240×200cm，背胶厚度：≥0.3cm。认识各种常见场所的英文名称，例如警察局或教堂等，也可以与积木火车组一同操作。</t>
  </si>
  <si>
    <t>积木情境操作柜</t>
  </si>
  <si>
    <t>尺寸：≥80×30×80.5cm。
1、框体采用≥18mm厚优质环保三聚氰胺贴面胶合板，甲醛释放量符合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5、上层为树屋造型的特殊储藏空间，让幼儿摆放物品时更富有想象力，下层为三格柜。    
6、采用踢脚板设计，即增加稳定性，又可以防止杂物进入柜底。底部配以耐磨塑胶PP脚钉，对地板等地面材料起到保护作用。     
7、结构稳固，不易倾倒，符合国家标准的要求。</t>
  </si>
  <si>
    <t>上棚柜-屋顶</t>
  </si>
  <si>
    <t>尺寸：≥81×32×89cm。
1、框体采用≥18mm厚优质环保三聚氰胺双贴面胶合板，甲醛释放量符合 GB/T39600-2021标准要求。 层板采用≥18mm厚优质环保三聚氰胺双贴面高密度刨花板，甲醛释放量符合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5、结构稳固，不易倾倒。边角安全防撞设计，对所有的外露面、外漏角进行弧状倒角设计，避免锐角的产生，最大程度的避免儿童磕碰伤害，安全缝隙和孔洞均符合国家标准的要求。</t>
  </si>
  <si>
    <t>中空教具盒柜</t>
  </si>
  <si>
    <t>尺寸：≥78.5×30×55cm。
1、采用≥18mm厚优质环保三聚氰胺双贴面高密度刨花板，甲醛释放量符合 GB/T39600-2021标准要求。 
2、表面耐磨、耐污、耐划伤，易清洁，无透底现象。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5、柜体底部配以耐磨塑胶PP脚钉，对地板等地面材料起到保护作用。    
6、采用踢脚板设计，即增加了稳定性，又可以防止杂物进入柜底。柜体流线弧形圆角造型，美观实用。    
7、柜体内部格局分为三列，每列两侧板内侧各设置若干根塑胶PP条，可灵活搭配大小教具盒，满足多种规格教玩具物品的分类与收纳。边角安全防撞设计，对所有的外露面、外漏角进行弧状倒角设计，避免锐角的产生，最大程度的避免儿童磕碰伤害，符合国家标准的要求。结构稳固，不易倾倒。全面采用圆角设计，安全缝隙和孔洞均符合国家标准的要求。</t>
  </si>
  <si>
    <t>多彩教具盒小-白色</t>
  </si>
  <si>
    <t>10人鞋柜</t>
  </si>
  <si>
    <t>尺寸：≥109.5×30×40cm。
1、框体采用≥16mm厚优质环保三聚氰胺双贴面高密度刨花板，甲醛释放量符合 GB/T39600-2021标准要求。 背板为≥5mm枫木纹三聚氰胺双贴面密度板，甲醛释放量符合GB/T 39600-2021标准要求。 
2、表面耐磨、耐污、耐划伤，易清洁，无透底现象。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5、可堆叠使用。    
6、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</si>
  <si>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12格工作柜</t>
  </si>
  <si>
    <t>尺寸：≥123×35×99cm。
1、框体采用≥18mm厚优质环保三聚氰胺双贴面高密度刨花板，层板采用≥12mm厚优质环保三聚氰胺双贴面高密度刨花板，甲醛释放量符合 GB/T39600-2021标准要求。 背板为≥5mm枫木纹三聚氰胺双贴面密度板，甲醛释放量符合GB/T 39600-2021标准要求。 
2、表面耐磨、耐污、耐划伤，易清洁，无透底现象。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5、采用踢脚板设计，即增加了稳定性，又可以防止杂物进入柜底。柜体底部配以耐磨塑胶PP脚钉，对地板等地面材料起到保护作用。    
6、柜体内部格局分为12格。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</si>
  <si>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4 人圆桌椅组</t>
  </si>
  <si>
    <t>尺寸：桌面尺寸：直径≥76×51cm。
1、采用≥15mm厚优质环保三聚氰胺贴面胶合板，甲醛释放量符合 GB/T39600-2021标准要求。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4、椅子的凳面采用环保耐磨PVC阻燃透气皮包覆，触感轻柔，绿色环保，耐磨耐用，皮革中PH值、甲醛、可裂解出致癌芳香胺的偶氮染料、耐水色牢度、耐干摩擦色牢度度、无异味等各项指标均符合QB/T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
5、结构稳固，不易倾倒，符合国家标准的要求。4张椅子内收可以呈现圆形造型，不占空间，每张椅子都可放积木或是小书，可当储物空间实用增加收纳功能。</t>
  </si>
  <si>
    <t>材质：尼龙。尺寸：直径≥200cm，背胶厚度：≥0.3cm。各种颜色的花朵，还有蜜蜂、蝴蝶图案，呈现活力的花园景象。引导幼儿学习蜜蜂采蜜等知识，开阔思维。</t>
  </si>
  <si>
    <t>单格立式中空柜</t>
  </si>
  <si>
    <t>尺寸：≥33×30×31cm。
1、框体采用≥16mm厚优质环保枫木纹三聚氰胺双贴面高密度刨花板，甲醛释放量符合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</si>
  <si>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双格立式中空柜</t>
  </si>
  <si>
    <t>尺寸：≥33×30×55.5cm。
1、框体采用≥16mm厚优质环保枫木纹三聚氰胺双贴面高密度刨花板，甲醛释放量符合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</si>
  <si>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三格立式中空柜</t>
  </si>
  <si>
    <t>尺寸：≥33×30×80.5cm。
1、框体采用≥16mm厚优质环保枫木纹三聚氰胺双贴面高密度刨花板，甲醛释放量符合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5、柜体采用踢脚板设计，即增加了稳定性，又可以防止杂物进入柜底。柜底配以耐磨塑胶PP脚钉，对地板等地面材料起到保护作用。   
6、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</si>
  <si>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教具盒整理柜</t>
  </si>
  <si>
    <t>尺寸：≥90.7×30×80.2cm。
1、框体采用≥16mm厚优质环保三聚氰胺贴面刨花板，侧板加厚为≥18mm，甲醛释放量符合 GB/T39600-2021标准要求。 背板为≥5mm枫木纹三聚氰胺双贴面密度板，甲醛释放量符合GB/T 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5、采用踢脚板设计，即增加了稳定性，又可以防止杂物进入柜底。柜体底部配以耐磨塑胶PP脚钉，对地板等地面材料起到保护作用。    
6、结构稳固，不易倾倒。圆角设计，安全缝隙和孔洞符合国家标准的要求。</t>
  </si>
  <si>
    <t>积木整理柜</t>
  </si>
  <si>
    <t>尺寸：≥123.6×38×103.7cm。
1、框体采用≥16mm厚优质环保三聚氰胺贴面刨花板，侧板加厚为≥18mm，甲醛释放量符合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底部配以4个滑轮（其中2个带锁定功能），便于移动。脚轮运行平稳无声，转动顺滑，轮面光洁，无裂纹、伤痕、毛边等缺陷，金属件表面光滑平整、无锈蚀、毛刺刃口、露底等缺陷，转动零部件转动灵活，无卡滞及松脱现象，抗冲击性能、动载荷、滚动阻力、旋转阻力、静载荷等符合QB/T 4765-2014标准要求。         
6、结构稳固，不易倾倒。圆角设计，安全缝隙和孔洞符合国家标准的要求。</t>
  </si>
  <si>
    <t>积木游戏桌</t>
  </si>
  <si>
    <t>尺寸：≥120×92.4×50.4cm。
1、框体采用≥18mm厚优质环保三聚氰胺贴面刨花板，甲醛释放量符合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5、柜体底部配以耐磨塑胶PP脚钉，对地板等地面材料起到保护作用。    
6、桌面采用下凹式设计，结构稳固，不易倾倒。圆角设计，安全缝隙和孔洞符合国家标准的要求。</t>
  </si>
  <si>
    <t>风车小组桌</t>
  </si>
  <si>
    <t>尺寸：≥118x60cm(桌面/单)、≥60x60x90cm（台柜）；高度：55cm。
1、桌面采用≥25mm厚优质三聚氰胺贴面胶合板，甲醛释放量符合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4、桌腿采用高强度铁管，表面高级别抗紫外线户外用烤漆处理，不易变色，漆面牢固性好。椅腿底部配以耐磨塑胶PP脚套，对地板等地面材料起到保护作用。
5、强度高，可承受200KG的静载2小时，100KG的静载24小时，长期使用不变形。
6、风车造型，浪漫童趣， 科学教室氛围感。四桌组合摆放，营造交流环境，可容纳多名幼儿同时使用。圆润边角，结构稳固，不易倾倒，符合国家标准的要求。</t>
  </si>
  <si>
    <t>科学坊家具</t>
  </si>
  <si>
    <t>人体科学墙板</t>
  </si>
  <si>
    <t xml:space="preserve">尺寸：≥99.8x49.8x0.9cm。采用≥9mm厚优质环保三聚氰胺双贴面胶合板，甲醛释放量符合 GB/T39600-2021标准要求。 </t>
  </si>
  <si>
    <t>室内蚂蚁养殖箱</t>
  </si>
  <si>
    <t>尺寸：≥80×11.2×68.25cm；材质：胶合板+亚克力，亚克力雾度、透光率符合GB/T 2410-2008标准要求。功能介绍：模拟蚂蚁真实地下活动空间，帮助幼儿了解蚂蚁的生活习性。特色蚂蚁活动区、喂食区、小草地，让饲养活动趣味盎然。</t>
  </si>
  <si>
    <t>室内仓鼠养殖箱</t>
  </si>
  <si>
    <t>尺寸：≥80x23x74.9cm；材质：胶合板+亚克力，亚克力雾度、透光率符合GB/T 2410-2008标准要求。功能介绍：精心规划饮食区、攀爬区、跑轮区等6种活动区域。满足动物喂食、游戏、躲避、休息等多种活动需求，打造仓鼠的小型别墅。</t>
  </si>
  <si>
    <t>火箭收纳柜 - 低</t>
  </si>
  <si>
    <t>尺寸：≥110x40x147.5cm。
1、框体采用≥15mm厚优质环保三聚氰胺贴面胶合板，甲醛释放量符合 GB/T39600-2021标准要求。 背板为≥5mm枫木纹三聚氰胺双贴面密度板，甲醛释放量符合GB/T 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5、结构稳固，不易倾倒，符合国家标准的要求。</t>
  </si>
  <si>
    <t>室内根部观察墙板</t>
  </si>
  <si>
    <t>尺寸：≥80x14.8x60cm；材质：主体为实木松木，配有亚克力，雾度、透光率符合GB/T 2410-2008标准要求。功能介绍：观察植物的根部更加直观、形象。幼儿可以直观看到植物根部向下生长情况。</t>
  </si>
  <si>
    <t>科学观察桌</t>
  </si>
  <si>
    <t>尺寸：≥80×80×49cm。
1、桌面采用≥18mm厚优质环保三聚氰胺贴面胶合板，甲醛释放量符合 GB/T39600-2021标准要求。内嵌≥53×53cm的透明亚克力板，雾度、透光率符合GB/T 2410-2008标准要求，可翻开，内部设置独立的空间，可放置物品、生物等，方便观察。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脚采用≥48×48mm桦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35602-2017标准要求。使用预埋螺栓及固定挡块形式与桌面连接，底部配以耐磨塑胶PP脚钉，对地板等地面材料起到保护作用。
5、五金件选用环保五金，安全无毒，稳固不松动，镉、铅、汞、六价铬含量符合GB/T 26572-2011标准要求。  
6、结构稳固，不易倾倒。圆角设计，符合国家标准的要求。</t>
  </si>
  <si>
    <t>科学装饰板 - 科学家</t>
  </si>
  <si>
    <t>尺寸：≥39.5×35×0.9cm（每套9个）；材质：饰面密度板</t>
  </si>
  <si>
    <t>科学探究室标牌</t>
  </si>
  <si>
    <t>材质：木制
尺寸：≥36×35×0.9cm（每套5个）</t>
  </si>
  <si>
    <t>科学灯桌</t>
  </si>
  <si>
    <t>尺寸：≥80×80×49cm。
1、桌面采用≥18mm厚优质环保三聚氰胺贴面胶合板，甲醛释放量符合 GB/T39600-2021标准要求。内嵌53×53cm的白色亚克力板，雾度、透光率符合GB/T 2410-2008标准要求，内部安装有32W环形灯管，方便更清晰地观察植物内部结构，探索人类骨骼的奥秘等。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脚采用≥48×48mm桦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35602-2017标准要求。使用预埋螺栓及固定挡块形式与桌面连接，底部配以耐磨塑胶PP脚钉，对地板等地面材料起到保护作用。
5、五金件选用环保五金，安全无毒，稳固不松动，镉、铅、汞、六价铬含量符合GB/T 26572-2011标准要求。  
6、结构稳固，不易倾倒。圆角设计，符合国家标准的要求。</t>
  </si>
  <si>
    <t>科学镜桌</t>
  </si>
  <si>
    <t>尺寸：≥80×80×49cm。
1、桌面采用≥18mm厚优质环保三聚氰胺贴面胶合板，甲醛释放量符合 GB/T39600-2021标准要求。内嵌≥53×53cm的亚克力镜面，雾度、透光率符合GB/T 2410-2008标准要求。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脚采用≥48×48mm桦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35602-2017标准要求。使用预埋螺栓及固定挡块形式与桌面连接，底部配以耐磨塑胶PP脚钉，对地板等地面材料起到保护作用。
5、五金件选用环保五金，安全无毒，稳固不松动，镉、铅、汞、六价铬含量符合GB/T 26572-2011标准要求。  
6、结构稳固，不易倾倒。圆角设计，符合国家标准的要求。</t>
  </si>
  <si>
    <t>太阳系行星教学毯</t>
  </si>
  <si>
    <t>材质：尼龙。尺寸：≥240×200cm，背胶厚度：≥0.3cm。学习太阳系的8大行星，认识名称与英文名称，并了解相互间的远近。</t>
  </si>
  <si>
    <t>单人阅读沙发-苹果绿</t>
  </si>
  <si>
    <t>尺寸：≥51×45×46cm。
1、框体采用≥18mm厚优质环保三聚氰胺贴面胶合板，甲醛释放量符合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5、软垫采用环保耐磨PVC阻燃透气皮包覆，触感轻柔，绿色环保，耐磨耐用，皮革中PH值、甲醛、可裂解出致癌芳香胺的偶氮染料、耐水色牢度、耐干摩擦色牢度度、无异味等各项指标均符合QB/T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     
6、结构稳固，不易倾倒。全面采用圆角设计，安全缝隙和孔洞均符合国家标准的要求。</t>
  </si>
  <si>
    <t>双人阅读沙发-苹果绿</t>
  </si>
  <si>
    <t>尺寸：≥100×45×46cm。
1、框体采用≥18mm厚优质环保三聚氰胺贴面胶合板，甲醛释放量符合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5、软垫采用环保耐磨PVC阻燃透气皮包覆，触感轻柔，绿色环保，耐磨耐用，皮革中PH值、甲醛、可裂解出致癌芳香胺的偶氮染料、耐水色牢度、耐干摩擦色牢度度、无异味等各项指标均符合QB/T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    
6、结构稳固，不易倾倒。全面采用圆角设计，安全缝隙和孔洞均符合国家标准的要求。</t>
  </si>
  <si>
    <t>教学毯（绿叶）</t>
  </si>
  <si>
    <t>材质：尼龙。尺寸：≥300×200cm，背胶厚度：≥0.3cm。</t>
  </si>
  <si>
    <t>电磁主题桌</t>
  </si>
  <si>
    <t>尺寸：≥160×108×120cm。
1、主材采用≥18mm厚优质双贴面胶合板，饰面胶合板甲醛释放量符合GB/T 39600-2021标准要求。挡条部分板材采用≥9mm厚优质双面贴枫木胶合板，桌面磁铁滑道采用30mm厚优质新西兰松木实木。桌面储物板材采用≥15mm厚优质双面贴枫木胶合板。桌面玩具部件采用≥12mm厚优质双面贴枫木胶合板，配置≥3mm厚透明亚克力镜和≥3mm厚密度板附带磁铁、钢珠等玩具，亚克力板雾度、透光率符合GB/T 2410-2008标准要求。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安全缝隙和孔洞符合国家标准的要求。</t>
  </si>
  <si>
    <t>力与机械主题桌</t>
  </si>
  <si>
    <t>尺寸：≥160×108×120cm。
1、主材采用≥18mm厚优质双贴胶合板，饰面胶合板甲醛释放量符合GB/T 39600-2021标准要求。滑坡斜条采用≥9mm厚优质双面贴枫木胶合板，桌面拉力臂部分采用≥15mm厚优质双面贴枫木胶合板，连接处使用直径≥27mm橡胶木圆木棒。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安全缝隙和孔洞符合国家标准的要求。</t>
  </si>
  <si>
    <t>主题桌延长板</t>
  </si>
  <si>
    <t>材质：木制
尺寸：≥79.5×59.5×1.8cm</t>
  </si>
  <si>
    <t>工具盒 B</t>
  </si>
  <si>
    <t xml:space="preserve">尺寸：≥35x20x20cm。采用≥12mm厚优质环保三聚氰胺双贴面胶合板，甲醛释放量符合 GB/T39600-2021标准要求。 </t>
  </si>
  <si>
    <t>尺寸：≥28.3×29.4×53cm，座高29cm。
1、椅脚采用≥30*30mm橡胶木，凳面及椅背采用15mm厚橡胶木，甲醛释放量符合 GB/T39600-2021标准要求。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    
2、耐磨、耐污、耐划伤，易清洁，无透底现象。    
3、五金件选用环保五金，安全无毒，稳固不松动，镉、铅、汞、六价铬含量符合GB/T 26572-2011标准要求。     
4、椅脚底部配以耐磨塑胶PP脚钉，对地板等地面材料起到保护作用。    
5、铆接工艺，强度高，安全耐用。    
6、左右两侧加横档设计，增加了产品的结构强度，承重能力强，且不易断裂破损。    
7、结构稳固，不易倾翻，符合国家标准的要求。</t>
  </si>
  <si>
    <t>空气与水主题桌</t>
  </si>
  <si>
    <t>尺寸：≥160×108×107cm。
主材采用≥18mm厚优质双贴胶合板，甲醛释放量符合 GB/T39600-2021标准要求。桌面配有一块≥400*250mm尺寸的透明亚克力镜，雾度、透光率符合GB/T 2410-2008标准要求。
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五金件选用环保五金，安全无毒，稳固不松动，镉、铅、汞、六价铬含量符合GB/T 26572-2011标准要求。 
全面采用圆角设计，结构稳固，不易倾倒，符合国家标准的要求。</t>
  </si>
  <si>
    <t>万用展示柜</t>
  </si>
  <si>
    <t>尺寸：≥80×30×80cm。
1、框体采用≥18mm厚优质环保三聚氰胺双贴面高密度刨花板，甲醛释放量符合 GB/T39600-2021标准要求。背板为≥5mm枫木纹三聚氰胺双贴面密度板，甲醛释放量符合GB/T 39600-2021标准要求。
2、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3、五金件选用环保五金，安全无毒，稳固不松动，镉、铅、汞、六价铬含量符合GB/T 26572-2011标准要求。     
4、采用踢脚板设计，即增加了稳定性，又可以防止杂物进入柜底。柜体底部配以耐磨塑胶PP脚钉，对地板等地面材料起到保护作用。
5、柜子上方采用透明亚克力板，雾度、透光率符合GB/T 2410-2008标准要求，可打开，放入需要展示的物品。结构稳固，不易倾倒。全面采用圆角设计，安全缝隙和孔洞均符合国家标准的要求。</t>
  </si>
  <si>
    <t>主题白板墙</t>
  </si>
  <si>
    <t>尺寸：≥181x6x120cm；采用胶合板+多彩亚克力板，配以LED灯，体现魔幻效果，亚克力雾度、透光率符合GB/T 2410-2008标准要求。</t>
  </si>
  <si>
    <t>磁铁实验墙板</t>
  </si>
  <si>
    <t>尺寸：≥80×60×2.5cm。采用≥18mm厚优质环保三聚氰胺双贴面胶合板，甲醛释放量符合 GB/T39600-2021标准要求。 产品配磁吸，通过各种材质的小配件，满足小孩探索的需求。</t>
  </si>
  <si>
    <t>火箭收纳柜 - 高</t>
  </si>
  <si>
    <t>尺寸：≥110x40x176cm。
1、框体采用≥15mm厚优质环保三聚氰胺贴面胶合板，甲醛释放量符合 GB/T39600-2021标准要求。 背板为5mm枫木纹三聚氰胺双贴面密度板，甲醛释放量符合GB/T 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5、结构稳固，不易倾倒，符合国家标准的要求。</t>
  </si>
  <si>
    <t>主题哈哈镜</t>
  </si>
  <si>
    <t>星星：凹面镜，≥82.5x65.5cm；星球：凸面镜，≥75x47.5cm；飞船：平面镜，≥80x47cm；材质：胶合板+亚克力镜面。</t>
  </si>
  <si>
    <t>万用系统单层双格柜</t>
  </si>
  <si>
    <t>尺寸：≥78.5×30×30cm。
1、框体采用≥18mm厚优质环保三聚氰胺双贴面高密度刨花板，层板采用≥16mm厚优质环保三聚氰胺双贴面高密度刨花板，甲醛释放量符合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5、柜体底部配以耐磨塑胶PP脚钉，对地板等地面材料起到保护作用。  
6、结构稳固，不易倾倒。边角安全防撞设计，对所有的外露面、外漏角进行弧状倒角设计，避免锐角的产生，最大程度的避免儿童磕碰伤害，安全缝隙和孔洞均符合国家标准的要求。</t>
  </si>
  <si>
    <t>恐龙灯箱</t>
  </si>
  <si>
    <t>尺寸：≥116.5x72.7x3cm；材质：采用实木，胶合板，配以灯板，恐龙造型。</t>
  </si>
  <si>
    <t>2 段式科普知识柜</t>
  </si>
  <si>
    <t>尺寸：≥120x39.8x130cm
1、框体采用≥18mm厚优质环保三聚氰胺双贴面高密度刨花板，层板采用≥16mm厚优质环保三聚氰胺双贴面高密度刨花板，甲醛释放量符合 GB/T39600-2021标准要求。 背板为≥5mm枫木纹三聚氰胺双贴面密度板，甲醛释放量符合GB/T 39600-2021标准要求。
2、表面耐磨、耐污、耐划伤，易清洁，无透底现象。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5、采用踢脚板设计，即增加了稳定性，又可以防止杂物进入柜底。柜体底部配以耐磨塑胶PP脚钉，对地板等地面材料起到保护作用。   
6、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</si>
  <si>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2 段式存储柜</t>
  </si>
  <si>
    <t>尺寸：≥120x39.8x160cm
1、框体采用≥18mm厚优质环保三聚氰胺双贴面高密度刨花板，层板采用≥16mm厚优质环保三聚氰胺双贴面高密度刨花板，甲醛释放量符合 GB/T39600-2021标准要求。 背板为≥5mm枫木纹三聚氰胺双贴面密度板，甲醛释放量符合GB/T 39600-2021标准要求。
2、表面耐磨、耐污、耐划伤，易清洁，无透底现象。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5、采用踢脚板设计，即增加了稳定性，又可以防止杂物进入柜底。柜体底部配以耐磨塑胶PP脚钉，对地板等地面材料起到保护作用。   
6、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</si>
  <si>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美工陶泥室家具</t>
  </si>
  <si>
    <t>圆桌-百搭</t>
  </si>
  <si>
    <t>桌面尺寸：直径≥85cm。高度可选：49/52/55cm。
1、桌面采用≥25mm厚优质环保枫木纹三聚氰胺双贴面高密度刨花板，甲醛释放量符合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4、桌腿采用高强度铁管，表面高级别抗紫外线户外用烤漆处理，不易变色，漆面牢固性好。椅腿底部配以耐磨塑胶PP脚套，对地板等地面材料起到保护作用。   
5、五金件选用环保五金，安全无毒，稳固不松动，镉、铅、汞、六价铬含量符合GB/T 26572-2011标准要求。     
6、圆角设计，符合国家标准的要求。</t>
  </si>
  <si>
    <t>尺寸：≥75.4×30×58.6cm。
1、框体采用≥18mm厚枫木纹双贴面刨花板，甲醛释放量符合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5、晾晒的网片采用加粗钢丝焊接、亮银色烤漆加工而成，网架满足每层2张A4、1张A3的容量，共10个网格。柜体底部配以耐磨塑胶PP脚钉，对地板等地面材料起到保护作用。         
6、结构稳固，不易倾倒。圆角设计，安全缝隙和孔洞符合国家标准的要求。</t>
  </si>
  <si>
    <t>中空8格柜</t>
  </si>
  <si>
    <t>尺寸：≥110.6×30×81.6cm。
1、框体采用≥18mm厚优质环保三聚氰胺贴面胶合板，甲醛释放量符合 GB/T39600-2021标准要求。 竖板采用≥12mm厚优质环保三聚氰胺贴面胶合板，背板为≥5mm枫木纹三聚氰胺双贴面密度板，甲醛释放量符合GB/T 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5、柜体转角部分采用塑料圆角配件，与顶板及侧板进行连接。采用环保无毒塑料，优质不易开裂，黑曲霉、球毛壳霉、宛氏拟青霉、绳状青霉、长枝木霉长霉等级为0级，符合GB/T 24128-2018标准要求。
6、底部配以耐磨塑胶PP脚钉，对地板等地面材料起到保护作用。    
7、层板及竖板均可拆卸、移动。根据实际需求，调整内部空间。    
8、采用踢脚板设计，即增加稳定性，又可以防止杂物进入柜底。  
9、上中层为中空形式，下层采用半封闭形式（带背板）。结构稳固，不易倾倒，符合国家标准的要求。</t>
  </si>
  <si>
    <t>白板柜</t>
  </si>
  <si>
    <t>尺寸：≥83.2×29.8×132cm。
1、侧板、顶板、楣板及画板外框采用≥18mm厚枫木纹双贴面新西兰松木，松木实木板甲醛释放量符合GB/T 39600-2021标准要求。
2、层板、底板、踢脚板采用≥16mm厚枫木纹双贴面刨花板，饰面刨花板甲醛释放量符合GB/T 39600-2021标准要求。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主题图案采用UV打印工艺处理，颜色饱满，图案附着力好，生动立体，不易褪色，无异味，无结块，且所使用的UV打印均为环保材料，颜色、着色力、细度、干燥性、有害可溶性元素（铅，镉，铬，钡，锑，汞，砷，硒）、挥发性有机化合物(VOCs)含量等符合QB/T 5603-2021标准要求。 
6、产品顶部为乡村小屋造型，本产品既能独立摆放模拟真实场景，又易于搭配其他产品进行环创，通过扮演游戏，促进幼儿社会性发展。造型板下方安装长方形白板，可吸附磁铁，可擦写，方便儿童涂鸦，为游戏提供想象空间，白板白色涂层中铅、镉、汞、六价铬、PBBs、PBDEs含量符合GB/T 26572-2011国家标准规范要求。画板下方设计为无背板两层中空柜，便于教具的收纳储藏。
7、采用踢脚板设计，既增加了稳定性，又可以防止杂物进入柜底。柜体底部配以耐磨塑胶PP脚钉，对地板等地面材料起到保护作用。
8、产品采用双贴面工艺，保持颜色一致、无色差及表面光滑平整的同时，具有更好地耐磨、耐污、耐划伤性能，易清洁，美观实用。边角安全防撞设计，各个柜角及板边均充分参考相关标准的要求，对所有的外露面、外露角进行弧状倒角设计，避免锐角的产生，最大程度的避免儿童磕碰伤害。产品整体结构稳固，不易倾倒。安全缝隙和孔洞符合国家标准的要求。</t>
  </si>
  <si>
    <t>3层90度弧形柜-百搭</t>
  </si>
  <si>
    <t>尺寸：≥109.5×44×80.6cm。
1、框体采用≥16mm厚优质环保枫木纹三聚氰胺双贴面高密度刨花板，甲醛释放量符合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5、柜底配以耐磨塑胶PP脚钉，对地板等地面材料起到保护作用。   
6、边角安全防撞设计，各个柜角及板边均充分参考相关标准的要求，对所有的外露面、外漏角进行弧状倒角设计，避免锐角的产生，最大程度的避免儿童磕碰伤害。结构稳固，不易倾倒。全面采用圆角设计，安全缝隙和孔洞均符合国家标准的要求。</t>
  </si>
  <si>
    <t>木制四面画架</t>
  </si>
  <si>
    <t>尺寸：≥60×60×120cm。
1、框体采用≥18mm厚优质环保三聚氰胺双贴面高密度刨花板，甲醛释放量符合 GB/T39600-2021标准要求。     
2、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3、五金件选用环保五金，安全无毒，稳固不松动，镉、铅、汞、六价铬含量符合GB/T 26572-2011标准要求。     
4、四面均配置有塑料储物盒，方便画笔及颜料的存放。结构稳固，不易倾倒。全面采用圆角设计，安全缝隙和孔洞均符合国家标准的要求。</t>
  </si>
  <si>
    <t>双面4人画架</t>
  </si>
  <si>
    <t>尺寸：≥80×39×120cm。
1、框体采用≥16mm厚优质环保三聚氰胺双贴面高密度刨花板，甲醛释放量符合 GB/T39600-2021标准要求。        
2、耐磨、耐污、耐划伤，易清洁，无透底现象。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柜体上部为A字型画板，下部为储物空间。柜体底部配以4个塑料滑轮（其中2个带锁定），便于移动及固定。脚轮运行平稳无声，转动顺滑，轮面光洁，无裂纹、伤痕、毛边等缺陷，金属件表面光滑平整、无锈蚀、毛刺刃口、露底等缺陷，转动零部件转动灵活，无卡滞及松脱现象，抗冲击性能、动载荷、滚动阻力、旋转阻力、静载荷等符合QB/T 4765-2014标准要求。         
6、结构稳固，不易倾倒。圆角设计，安全缝隙和孔洞符合国家标准的要求。</t>
  </si>
  <si>
    <t>木制双面画架</t>
  </si>
  <si>
    <t>尺寸：≥60×120×3.6cm。
1、框体采用≥18mm厚优质环保三聚氰胺双贴面高密度刨花板，甲醛释放量符合 GB/T39600-2021标准要求。     
2、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3、五金件选用环保五金，安全无毒，稳固不松动，镉、铅、汞、六价铬含量符合GB/T 26572-2011标准要求。     
4、两面均配置有塑料储物盒，方便画笔及颜料的存放。结构稳固，不易倾倒。全面采用圆角设计，安全缝隙和孔洞均符合国家标准的要求。</t>
  </si>
  <si>
    <t>美劳系统柜</t>
  </si>
  <si>
    <t>尺寸：≥400×40×260cm。包含：瓢虫门板组×1，通用两层柜×10，美劳卷纸柜×1，通用门板-枫木×3，花园门柜-苹果树×1，花园门柜-三叶树×1，美劳储格柜×1，花园门柜-红黄花×1，通用10格柜柜体×1，美劳展示墙柜×1，花园门柜-蜜蜂×1，花园门柜-树枝小鸟×1。</t>
  </si>
  <si>
    <t>16格柜</t>
  </si>
  <si>
    <t>尺寸：≥110.6×30×81.6cm。
1、框体采用≥18mm厚优质环保三聚氰胺贴面胶合板，甲醛释放量符合 GB/T39600-2021标准要求。 竖板采用≥12mm厚优质环保三聚氰胺贴面胶合板，背板为≥5mm枫木纹三聚氰胺双贴面密度板，甲醛释放量符合GB/T 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5、柜体转角部分采用塑料圆角配件，与顶板及侧板进行连接。采用环保无毒塑料，优质不易开裂，黑曲霉、球毛壳霉、宛氏拟青霉、绳状青霉、长枝木霉长霉等级为0级，符合GB/T 24128-2018标准要求。
6、底部配以耐磨塑胶PP脚钉，对地板等地面材料起到保护作用。    
7、层板及竖板均可拆卸、移动。根据实际需求，调整内部空间。    
8、采用踢脚板设计，即增加稳定性，又可以防止杂物进入柜底。   
9、结构稳固，不易倾倒，符合国家标准的要求。</t>
  </si>
  <si>
    <t>扇形桌-实木</t>
  </si>
  <si>
    <t>桌面尺寸：≥122×67cm，高度可选：49/52/55cm。
1、桌面采用≥25mm厚防火板双贴面新西兰松木，甲醛释放量符合GB/T39600-2021标准要求。桌面背部使用塑料应力杆，有效应对桌面热胀冷缩，防止桌面开裂。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脚采用直径48mm桦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35602-2017标准要求。桌面背面设置有4个三瓣花造型ABS连接件，桌脚使用螺旋安装方式与桌面连接，方便拆卸 。桌脚底部配置塑料脚套，不仅防滑，并对地板等地面材料起到保护作用，采用环保无毒塑料，优质不易开裂，黑曲霉、球毛壳霉、宛氏拟青霉、绳状青霉、长枝木霉长霉等级为0级，符合GB/T 24128-2018标准要求。
5、五金件选用环保五金，安全无毒，稳固不松动，镉、铅、汞、六价铬含量符合GB/T 26572-2011标准要求。     
6、强度高，可承受200KG的静载2小时，100KG的静载24小时，长期使用不变形。    
7、结构稳固，不易倾倒。圆角设计，符合国家标准的要求。</t>
  </si>
  <si>
    <t>学习椅27cm</t>
  </si>
  <si>
    <t>尺寸：座高27cm
1、椅背、椅座采用环保安全PP塑料一体成型，椅脚采用枫木纹双贴面胶合板，饰面胶合板甲醛释放量符合GB/T39600-2021标准要求。椅脚截面尺寸≥3.5×2.1cm，坐背板尺寸≥3.8×3.1×3.6cm。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4、采用ABS塑料椅架进行椅座和椅脚的连接，椅脚底部配以耐磨塑胶PP脚套，对地板等地面材料起到保护作用。    
5、铆接工艺连接，强度高，结构稳定。    
6、全面采用圆角设计，可堆叠、易搬动，座位舒适，贴合幼儿身体曲线设计，结构稳固，不易倾翻，符合国家标准的要求。</t>
  </si>
  <si>
    <t>剪刀架</t>
  </si>
  <si>
    <t>尺寸：≥27.4×16.4×21cm
1.材质：采用≥12mm 优质环保枫木纹三聚氰胺贴面胶合板，甲醛释放量符合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5、采用踢脚板设计，即增加稳定性，又可以防止杂物进入柜底。底部配以耐磨塑胶PP脚钉，对地板等地面材料起到保护作用。结构稳固，不易倾倒，符合国家标准的要求。</t>
  </si>
  <si>
    <t>颜料架</t>
  </si>
  <si>
    <t>尺寸：≥33.5*18.7*11.6cm
1、采用优质环保三聚氰胺贴面胶合板，甲醛释放量符合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4、结构稳固，不易倾倒。全面采用圆角设计，安全缝隙和孔洞均符合国家标准的要求。</t>
  </si>
  <si>
    <t>洞洞墙板80x120</t>
  </si>
  <si>
    <t>材质：枫木三胺面全杨胶合板。尺寸：≥80×120cm</t>
  </si>
  <si>
    <t>作品展示架（木制）</t>
  </si>
  <si>
    <t>材质：木制  尺寸：≥120×15.4×118cm</t>
  </si>
  <si>
    <t>活动墙主题背板 - 黑板屋顶大</t>
  </si>
  <si>
    <t>尺寸：≥144x58x0.9cm
1、采用5mm厚优质环保三聚氰胺贴面胶合板，甲醛释放量符合 GB/T39600-2021标准要求。   
2、主题图案UV打印工艺处理，颜色饱满，图案附着力好，生动立体，不易褪色，无异味，无结块，且所使用的UV打印均为环保材料，颜色、着色力、细度、干燥性、有害可溶性元素（铅，镉，铬，钡，锑，汞，砷，硒）、挥发性有机化合物(VOCs)含量等符合QB/T 5603-2021标准要求。   
3、卡通黑板屋顶大造型图案，美观实用，黑板黑色涂层中铅、镉、汞、六价铬、PBBs、PBDEs含量符合GB/T 26572-2011标准要求。</t>
  </si>
  <si>
    <t>4人桌面-枫木纹</t>
  </si>
  <si>
    <t>桌面尺寸：≥79.5x59.5cm。高度可选：49/52/55cm。
1、桌面采用≥25mm厚优质三聚氰胺贴面胶合板，甲醛释放量符合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4、桌脚采用直径65mm的 桦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35602-2017标准要求。桌面背面设置有4个ABS塑料连接件，桌脚使用螺旋安装方式与桌面连接，方便拆卸 。底部配以耐磨塑胶PP脚套，对地板等地面材料起到保护作用。采用环保无毒塑料，优质不易开裂，黑曲霉、球毛壳霉、宛氏拟青霉、绳状青霉、长枝木霉长霉等级为0级，符合GB/T 24128-2018标准要求。    
5、五金件选用环保五金，安全无毒，稳固不松动，镉、铅、汞、六价铬含量符合GB/T 26572-2011标准要求。     
6、强度高，可承受200KG的静载2小时，100KG的静载24小时，长期使用不变形。    
7、全面采用圆角设计，可堆叠，桌子两边分别设计有置物盒专属位置，用于放置颜料杯、水彩笔等小物品。    
8、结构稳固，不易倾倒，符合国家标准的要求。</t>
  </si>
  <si>
    <t>水彩杯架</t>
  </si>
  <si>
    <t>尺寸：≥50×19×8cm。
1、采用优质环保安全塑料制作；两桌间结合处设计有专属位置可供其放置，美观实用。
2、杯架圆孔直径≥7.5cm，格子及圆孔深度均≥7.7cm。</t>
  </si>
  <si>
    <t>桌面尺寸：≥122×67cm，高度可选：49/52/55cm。
1、桌面采用≥25mm厚防火板双贴面新西兰松木，甲醛释放量符合GB/T39600-2021标准要求。桌面背部使用塑料应力杆，有效应对桌面热胀冷缩，防止桌面开裂。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桌脚采用直径≥48mm桦木，表面采用环保油漆处理，漆面光泽度高，颜色均匀、漆膜丰满、柔韧性好，挥发性有机化合物(VOC)含量、甲醛含量、苯甲苯乙苯和二甲苯的含量总和、乙二醇醚及其酯含量、重金属元素（铅、镉、六价铬、汞、砷、钡、锑、硒）含量等符合GB/T 35602-2017标准要求。桌面背面设置有4个三瓣花造型ABS连接件，桌脚使用螺旋安装方式与桌面连接，方便拆卸 。桌脚底部配置塑料脚套，不仅防滑，并对地板等地面材料起到保护作用，采用环保无毒塑料，优质不易开裂，黑曲霉、球毛壳霉、宛氏拟青霉、绳状青霉、长枝木霉长霉等级为0级，符合GB/T 24128-2018标准要求。
5、五金件选用环保五金，安全无毒，稳固不松动，镉、铅、汞、六价铬含量符合GB/T 26572-2011标准要求。     
6、强度高，可承受200KG的静载2小时，100KG的静载24小时，长期使用不变形。    
7、结构稳固，不易倾倒。圆角设计，符合国家标准的要求。</t>
  </si>
  <si>
    <t>尺寸：≥80×30×80cm。
1、侧板、顶板、上背板采用≥18mm厚枫木纹双贴面新西兰松木，松木实木板甲醛释放量符合GB/T 39600-2021标准要求。
2、层板、底板、踢脚板采用≥16mm厚枫木纹双贴面刨花板，饰面刨花板甲醛释放量符合GB/T 39600-2021标准要求。上方右层板采用15mm厚枫木纹双贴面胶合板，饰面胶合板甲醛释放量符合GB/T 39600-2021标准要求。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4463-2013标准要求。背板为5mm厚枫木纹三聚氰胺双贴面密度板，饰面密度板甲醛释放量符合GB/T 39600-2021标准要求。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本款产品上部分为综合存放空间，左侧为三层置物格，可放置画纸及幼儿作品，右侧分别设置有专用的画笔、剪刀、颜料等摆放空间；下部分为3层9格柜，其中上面两层可摆放小教具盒，下面一层可摆放大教具盒，方便不同尺寸、规格物品的收纳、整理。
6、采用踢脚板设计，既增加了稳定性，又可以防止杂物进入柜底。柜体底部配以耐磨塑胶PP脚钉，对地板等地面材料起到保护作用。
7、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t>
  </si>
  <si>
    <t>图书馆家具</t>
  </si>
  <si>
    <t>书屋图书柜 -180 度</t>
  </si>
  <si>
    <t>尺寸：≥247.7×107×197.4cm
1、树叶造型板采用≥9mm厚墨绿色双贴面胶合板，树枝造型板采用≥12mm厚枫木纹双贴面胶合板，书柜主体采用≥15mm厚枫木纹双贴面胶合板，饰面胶合板甲醛释放量符合GB/T 39600-2021标准要求。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26572-2011标准要求。边角扇形设计
4、本产品整体为大树造型，顶部为树叶造型，中间树干为180°扇形设计书架，以3块层板及一块竖板间隔成4层8格，R边长≥28cm，2-4层净高均≥30cm。下部分为180°扇形柜，柜面座位区铺设坐垫，采用嫩绿色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30400-2013标准要求。座板下分为4格柜，净高≥22.3cm。
5、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安全缝隙和孔洞符合国家标准的要求。</t>
  </si>
  <si>
    <t>角落树屋图书柜</t>
  </si>
  <si>
    <t xml:space="preserve">尺寸：≥110.6×110.6×185cm。
1、采用优质环保三聚氰胺贴面胶合板，甲醛释放量符合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t>
  </si>
  <si>
    <t>图书岛 A 型图书柜 - 苹果绿</t>
  </si>
  <si>
    <t>尺寸：≥96×96×25cm。
1、框体采用≥18mm厚优质环保三聚氰胺双贴面高密度刨花板，甲醛释放量符合 GB/T39600-2021标准要求。     
2、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3、五金件选用环保五金，安全无毒，稳固不松动，镉、铅、汞、六价铬含量符合GB/T 26572-2011标准要求。                                          
4、软包座椅部分采用环保耐磨PVC阻燃透气皮包覆，触感轻柔，绿色环保，耐磨耐用，皮革中PH值、甲醛、可裂解出致癌芳香胺的偶氮染料、耐水色牢度、耐干摩擦色牢度度、无异味等各项指标均符合QB/T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
5、柜体底部配以耐磨塑胶PP脚钉，对地板等地面材料起到保护作用。 结构稳固，不易倾倒。圆角设计，安全缝隙和孔洞均符合国家标准的要求。</t>
  </si>
  <si>
    <t>书架主题</t>
  </si>
  <si>
    <t xml:space="preserve">尺寸：≥120×120×10cm。采用优质环保三聚氰胺贴面胶合板，甲醛释放量符合 GB/T39600-2021标准要求。 图案部分UV打印工艺处理，颜色饱满，图案附着力好，生动立体，不易褪色，无异味，无结块，且所使用的UV打印均为环保材料，颜色、着色力、细度、干燥性、有害可溶性元素（铅，镉，铬，钡，锑，汞，砷，硒）、挥发性有机化合物(VOCs)含量等符合QB/T 5603-2021标准要求。  </t>
  </si>
  <si>
    <t>6人书包衣帽柜</t>
  </si>
  <si>
    <t>尺寸：≥120×39.5×130cm。
1、侧板、顶板采用≥18mm厚枫木纹双贴面新西兰松木，松木实木板甲醛释放量符合GB/T 39600-2021标准要求。
2、层板、中竖板、底板采用16mm厚枫木纹双贴面刨花板，饰面刨花板甲醛释放量符合GB/T 39600-2021标准要求。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4463-2013标准要求。背板为5mm厚橡胶木纹三聚氰胺双贴面密度板，饰面密度板甲醛释放量符合GB/T 39600-2021标准要求。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5、整个柜体设计为三层，集书包、衣帽、鞋柜于一体，上层分为6格，用以放置书包；中间层为三格，各格两侧板内侧分别设计2个挂钩，可保持衣服舒展整洁；下层为三格，高度低，便于幼儿放置鞋子。
6、采用踢脚板设计，既增加了稳定性，又可以防止杂物进入柜底。柜体底部配以耐磨塑胶PP脚钉，对地板等地面材料起到保护作用。
7、产品采用双贴面工艺，保持颜色一致、无色差及表面光滑平整的同时，具有更好地耐磨、耐污、耐划伤性能，易清洁，美观实用。边角安全防撞设计，各个柜角及板边均充分参考相关标准的要求，对所有的外露面、外露角进行弧状倒角设计，避免锐角的产生，最大程度的避免儿童磕碰伤害。产品整体结构稳固，不易倾倒。安全缝隙和孔洞符合国家标准的要求。</t>
  </si>
  <si>
    <t>墙面树干书架组 - 绿叶款</t>
  </si>
  <si>
    <t>尺寸：≥340×24×219cm
1、采用≥9mm和≥15mm厚优质环保枫木纹三聚氰胺贴面胶合板，甲醛释放量符合 GB/T39600-2021标准要求。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4、大树造型设计</t>
  </si>
  <si>
    <t>鳄鱼连结移动书柜</t>
  </si>
  <si>
    <t>尺寸：≥96×44×61cm。
1、框体采用≥16mm厚优质环保三聚氰胺双贴面高密度刨花板，甲醛释放量符合 GB/T39600-2021标准要求。     
2、表面耐磨、耐污、耐划伤，易清洁，无透底现象。    
3、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4、五金件选用环保五金，安全无毒，稳固不松动，镉、铅、汞、六价铬含量符合GB/T 26572-2011标准要求。     
5、结构稳固，不易倾倒，安全缝隙和孔洞均符合国家标准的要求。    
6、主题图案UV打印工艺处理，颜色饱满，图案附着力好，生动立体，不易褪色，无异味，无结块，且所使用的UV打印均为环保材料，颜色、着色力、细度、干燥性、有害可溶性元素（铅，镉，铬，钡，锑，汞，砷，硒）、挥发性有机化合物(VOCs)含量等符合QB/T 5603-2021标准要求。     
7、鳄鱼造型，书柜由头部、身体、尾部三段组成，每段书柜的底部装有4个滑轮（其中2个带锁定），便于移动。脚轮运行平稳无声，转动顺滑，轮面光洁，无裂纹、伤痕、毛边等缺陷，金属件表面光滑平整、无锈蚀、毛刺刃口、露底等缺陷，转动零部件转动灵活，无卡滞及松脱现象，抗冲击性能、动载荷、滚动阻力、旋转阻力、静载荷等符合QB/T 4765-2014标准要求。</t>
  </si>
  <si>
    <t>单色沙发座椅 - 多彩色组合 F</t>
  </si>
  <si>
    <t>尺寸：≥260×170cm（以实际摆放后尺寸为准）
采用≥15mm厚优质环保三聚氰胺双贴面胶合板，饰面胶合板甲醛释放量符合GB/T 39600-2021标准要求。凳面采用环保耐磨PVC阻燃透气皮包覆，触感轻柔，绿色环保，耐磨耐用，皮革中PH值、甲醛、可裂解出致癌芳香胺的偶氮染料、耐水色牢度、耐干摩擦色牢度度、无异味等各项指标均符合QB/T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t>
  </si>
  <si>
    <t>懒人沙发</t>
  </si>
  <si>
    <t>胖鼠懒人沙发超软豆袋小户型榻榻米可定制图案</t>
  </si>
  <si>
    <t>河马坐墩沙发</t>
  </si>
  <si>
    <r>
      <rPr>
        <sz val="12"/>
        <rFont val="宋体"/>
        <charset val="134"/>
        <scheme val="major"/>
      </rPr>
      <t>河马坐墩沙发创意动物造型懒人沙发儿童换鞋凳简约设计师网红坐凳可</t>
    </r>
    <r>
      <rPr>
        <b/>
        <sz val="12"/>
        <rFont val="宋体"/>
        <charset val="134"/>
        <scheme val="major"/>
      </rPr>
      <t>定制</t>
    </r>
  </si>
  <si>
    <t>奶油风防滑仿羊绒地毯</t>
  </si>
  <si>
    <t>地毯客厅异形沙发茶几毯仿羊绒高级不规则家用耐脏卧室地垫ins 
风可定制</t>
  </si>
  <si>
    <t>伊金霍洛旗第十三幼儿园教室家具清单</t>
  </si>
  <si>
    <t>办公桌</t>
  </si>
  <si>
    <t>尺寸：≥1300*700*750mm
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t>
  </si>
  <si>
    <t>椅子</t>
  </si>
  <si>
    <t>尺寸：≥470*580*970mm
1、扶手：高光PP+GF材质，过68kgf垂直、45kgf水平拉力测试；
2、靠背：高光PP+GF材质，过90kgf拉背测试；
3、五星脚：PP+GF材质，R330mm、过1136kgf静压测试；
4、脚轮：Φ50mm、PA材质；
5、气压棒：过10万次升降测试；
6、底盘：2.5mm厚 中班蝴蝶底盘；
7、座板：12mm厚、环保胶合板；
8、海绵：55mm厚、原生纯棉；</t>
  </si>
  <si>
    <r>
      <t>衣柜、文件柜二合</t>
    </r>
    <r>
      <rPr>
        <sz val="10.5"/>
        <rFont val="Calibri"/>
        <charset val="134"/>
      </rPr>
      <t>1</t>
    </r>
  </si>
  <si>
    <t>尺寸：≥1200W*400D*2000H mm
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6、玻璃：采用钢化玻璃，边缘光滑，安全性好，质量需符合GB28008-2011标准。</t>
  </si>
  <si>
    <t>铁皮衣柜</t>
  </si>
  <si>
    <t>尺寸：≥900*420*1850mm
1、材质：钢板厚度≥0.8mm柜体主料采用国家标准的优质冷轧钢板,折弯焊接而成，各钢件经除锈、酸洗、磷化等工序，经防锈处理，表面采用静电环保粉末喷涂，防锈防腐；                                                 
3、五金配件：采用优质导轨、门铰等五金配件，开启灵活轻便，各部位安装结构严密、牢固可靠、平稳、无摇晃等现象，紧密拼接且均匀。</t>
  </si>
  <si>
    <t>尺寸：≥470*580*970/1150mm
1、扶手：高光PP+GF材质，过68kgf垂直、45kgf水平拉力测试；
2、靠背：高光PP+GF材质，过90kgf拉背测试；
3、五星脚：PP+GF材质，R330mm、过1136kgf静压测试；
4、脚轮：Φ50mm、PA材质；
5、气压棒：过10万次升降测试；
6、底盘：2.5mm厚 中班蝴蝶底盘；
7、座板：12mm厚、环保胶合板；
8、海绵：55mm厚、原生纯棉；</t>
  </si>
  <si>
    <t>尺寸：≥1600W*2200D*1100H mm
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t>
  </si>
  <si>
    <t>尺寸：≥470*580*970/1150 mm
1、扶手：高光PP+GF材质，过68kgf垂直、45kgf水平拉力测试；
2、靠背：高光PP+GF材质，过90kgf拉背测试；
3、五星脚：PP+GF材质，R330mm、过1136kgf静压测试；
4、脚轮：Φ50mm、PA材质；
5、气压棒：过10万次升降测试；
6、底盘：2.5mm厚 中班蝴蝶底盘；
7、座板：12mm厚、环保胶合板；
8、海绵：55mm厚、原生纯棉；</t>
  </si>
  <si>
    <r>
      <t>20</t>
    </r>
    <r>
      <rPr>
        <sz val="10.5"/>
        <rFont val="宋体"/>
        <charset val="134"/>
      </rPr>
      <t>人长会议桌、</t>
    </r>
  </si>
  <si>
    <t>尺寸：≥1600W*2200D*1100H mm
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t>
  </si>
  <si>
    <t>尺寸：≥510*490*940mm
1、PP+纤高韧性白色背框；
2、PP+纤回型固定扶手，背框带固定腰靠，符合人体工学顶腰设计；                                                   3、弹力加厚双层背网，弹力座布
4、高密度原生态纯棉 
5、2.0壁厚25#钢管电镀弓形架。</t>
  </si>
  <si>
    <t>茶水柜</t>
  </si>
  <si>
    <t>移动白板</t>
  </si>
  <si>
    <t>尺寸：≥1500*1200mm 钢架加钢化欧灰玻璃可檫写,双面设计灵活使用,移动带轮便捷省力.</t>
  </si>
  <si>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尺寸：≥1300*1300*750mm</t>
  </si>
  <si>
    <t>1、扶手：高光PP+GF材质，过68kgf垂直、45kgf水平拉力测试；
2、靠背：高光PP+GF材质，过90kgf拉背测试；
3、五星脚：PP+GF材质，R330mm、过1136kgf静压测试；
4、脚轮：Φ50mm、PA材质；
5、气压棒：过10万次升降测试；
6、底盘：2.5mm厚 中班蝴蝶底盘；
7、座板：12mm厚、环保胶合板；
8、海绵：55mm厚、原生纯棉；
尺寸：≥470*580*970/1150mm</t>
  </si>
  <si>
    <r>
      <t>衣柜文件柜二合</t>
    </r>
    <r>
      <rPr>
        <sz val="10.5"/>
        <rFont val="Calibri"/>
        <charset val="134"/>
      </rPr>
      <t>1</t>
    </r>
  </si>
  <si>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6、玻璃：采用钢化玻璃，边缘光滑，安全性好，质量需符合GB28008-2011标准。
尺寸：≥1200W*400D*2000H mm</t>
  </si>
  <si>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尺寸：≥1200*1200*750mm</t>
  </si>
  <si>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尺寸：≥1600W*2200D*1100H mm</t>
  </si>
  <si>
    <t>铁皮文件柜（带锁）</t>
  </si>
  <si>
    <t>1、材质：钢板厚度≥0.8mm柜体主料采用国家标准的优质冷轧钢板,折弯焊接而成，各钢件经除锈、酸洗、磷化等工序，经防锈处理，表面采用静电环保粉末喷涂，防锈防腐；                                                 
3、五金配件：采用优质导轨、门铰等五金配件，开启灵活轻便，各部位安装结构严密、牢固可靠、平稳、无摇晃等现象，紧密拼接且均匀。
尺寸：≥900*420*1850mm</t>
  </si>
  <si>
    <t>10人会议桌</t>
  </si>
  <si>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尺寸：≥3600*1400*750mm</t>
  </si>
  <si>
    <t>1、扶手：高光PP+GF材质，过68kgf垂直、45kgf水平拉力测试；
2、靠背：高光PP+GF材质，过90kgf拉背测试；
3、五星脚：PP+GF材质，R330mm、过1136kgf静压测试；
4、脚轮：Φ50mm、PA材质；
5、气压棒：过10万次升降测试；
6、底盘：2.5mm厚 中班蝴蝶底盘；
7、座板：12mm厚、环保胶合板；
8、海绵：55mm厚、原生纯棉；
尺寸：≥470*580*970mm</t>
  </si>
  <si>
    <t>沙发</t>
  </si>
  <si>
    <t>采用优质环保皮革。耐磨，耐脏不易有划痕，容易清洁，耐用性好。皮质更加柔软舒适，光泽持久性；
辅料（海绵）采用PU成型发泡高密度海绵，表面有一层保护面，可防氧化，防碎。海绵采用高密，
高回弹，优质材料制作而成。1、钢架经过了切割、折弯、打孔、焊接、打磨、喷涂、防锈、组装等复杂
加工工艺制作而成，为整套沙发提供了无与伦比的稳定性、牢固性和安全性。
尺寸：≥1870*860*930mm</t>
  </si>
  <si>
    <t>茶几一组</t>
  </si>
  <si>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大茶几1200*600*450mm
方茶几600*600*450mm</t>
  </si>
  <si>
    <t>演讲台</t>
  </si>
  <si>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尺寸：≥550*450*1070mm</t>
  </si>
  <si>
    <t>可移动会议桌</t>
  </si>
  <si>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5、钢架：采用国家标准优质冷轧钢板，表面采用磷化处理生产线进行严格除油除锈及磷化工艺处理后，进行电镀抛光，防锈防腐。
尺寸：≥1200*400*750mm</t>
  </si>
  <si>
    <t>折叠椅</t>
  </si>
  <si>
    <t>1.钢管结构采用优质低碳A3冷扎钢管，钢脚管径16圆管,管厚1.4mm,采用二氧化碳保护焊接工艺焊接，
经细心打磨、校正、酸洗、碱洗、喷涂而成，锯有整体焊接牢固美观，耐磨抗刮花的特点；
2.座背板采用日本进口改良增强型聚丙烯（PP）经低温一次注射成形，产品具有耐冲击、抗老化、抗氧
化等特点，方便清洁，色调明快，完全符合国际环保要求。
尺寸：≥420*420*800mm</t>
  </si>
  <si>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 五金配件：采用优质导轨、门铰等五金配件，开启灵活轻便，各部位安装结构严密、牢固可靠、平稳、无摇晃等现象，紧密拼接且均匀；
4、封边带：优质同色PVC封边条，厚度2.0mm，表面光滑，封边严密、平整，不含甲醛等有害物质。
6、玻璃：采用钢化玻璃，边缘光滑，安全性好，质量需符合GB28008-2011标准。
尺寸：≥1184*400*800mm</t>
  </si>
  <si>
    <t>餐桌</t>
  </si>
  <si>
    <t>1、基材：采用优质环保实木，木材经防虫、防潮、防腐及三次烘干蒸发处理，干燥性能好，不易变形；                               
2、白乳胶：优质环保水基型白乳胶，具有良好的抗剪切及抗拉强度，安全、无毒、无异味、无刺激性，及耐温、弹性好，优异的粘接性能；                  
3、环保型水性底漆及水性面漆，经五底三面工艺，表面耐磨性强，色泽效果持久，漆膜饱满，手感光滑，硬度高，符合国家环保要求；
4、五金：采用优质五金配件，紧密拼接，牢固，间隙小，且均匀；
尺寸：≥3000*100*770mm</t>
  </si>
  <si>
    <t>餐椅</t>
  </si>
  <si>
    <t>1、面料：优质西皮面料，皮面柔软光泽度好，透气性强，富有弹性；
2、海绵：一体发泡成型椅身，采用优质阻燃海绵，坐感舒适、经久耐用 
                                                                                            3、白乳胶：优质环保水基型白乳胶，具有良好的抗剪切及抗拉强度，安全、无毒、无异味、无刺激性，及耐温、弹性好，优异的粘接性能；      
4、油漆（水性涂料）：环保型水性底漆及水性面漆，经五底三面工艺，表面耐磨性强，色泽效果持久，漆膜饱满，手感光滑，硬度高，符合国家环保要求；                                                          5、喷胶：采用优质环保喷胶，符合国家环保标准，耐温、耐寒、耐水性好。
尺寸：≥450*450*720mm</t>
  </si>
  <si>
    <t>单人床</t>
  </si>
  <si>
    <t>1、板材:E1级优质环保三聚氰胺板，耐磨、耐脏、耐高温，静曲强度、内结合强度、表面胶合强度、含水、率、握螺钉力、表面耐划痕、表面耐磨、表面耐香烟灼烧等指标均符合国家检测标准;
2、白乳胶:优质环保水基型白乳胶，具有良好的抗剪切及抗拉强度，安全、无毒、无异味、无刺激性，及耐温、弹性好，优异的粘接性能;
3、五金配件:采用优质导轨、门铰等五金配件，开启灵活轻便，各部位安装结构严密、牢固可靠、平稳无摇晃等现象，紧密拼接且均匀;
4、封边带:优质同色PVC封边条，厚度2.0mm，表面光滑，封边严密、平整，不含甲醛等有害物质。
5、配床垫主材:整体采用3E环保棕丝，表面加热熔绵使心更加结实耐用，内心厚度3cm辅以面料包装精工制作而成;面料:莱卡面料，表面带有1cm海绵绗维，四周围边起墙，经过200度高温杀毒处理。
尺寸：≥1200*320*2000mm</t>
  </si>
  <si>
    <t>伊金霍洛旗第十三幼儿园走廊家具清单</t>
  </si>
  <si>
    <t>长颈鹿靠墙书柜组</t>
  </si>
  <si>
    <t>尺寸：≥182×29.6×160cm。
1、框体采用≥9mm及≥15mm厚优质环保三聚氰胺贴面胶合板，甲醛释放量符合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5、左右两侧各有1个长颈鹿造型设计，即美观又实用。    
6、结构稳固，不易倾倒，符合国家标准的要求。</t>
  </si>
  <si>
    <t>火车组合柜</t>
  </si>
  <si>
    <t>尺寸：≥189×39×80cm
1、采用≥15mm厚榉木纹双贴面胶合板及≥16mm厚枫木纹双贴面刨花板，饰面胶合板、饰面刨花板甲醛释放量符合GB/T 39600-2021标准要求。
2、刨花板采用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胶合板采用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t>
  </si>
  <si>
    <t>块块沙发 - 组合 C- 苹果绿 / 灰色</t>
  </si>
  <si>
    <t>尺寸：≥137×70×52cm（以实际摆放后尺寸为准）
采用木框架，环保耐磨PVC阻燃透气皮包覆，触感轻柔，绿色环保，耐磨耐用，皮革中PH值、甲醛、可裂解出致癌芳香胺的偶氮染料、耐水色牢度、耐干摩擦色牢度度、无异味等各项指标均符合QB/T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t>
  </si>
  <si>
    <t>单人阅读沙发 - 苹果绿</t>
  </si>
  <si>
    <t>双人阅读沙发 - 苹果绿</t>
  </si>
  <si>
    <t>双人动物沙发（乳牛）</t>
  </si>
  <si>
    <t>尺寸：≥86×58×56cm。
采用木框架，环保耐磨PVC阻燃透气皮包覆，触感轻柔，绿色环保，耐磨耐用，皮革中PH值、甲醛、可裂解出致癌芳香胺的偶氮染料、耐水色牢度、耐干摩擦色牢度度、无异味等各项指标均符合QB/T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
颜色亮丽、充满童趣的乳牛造型设计，为幼儿 温馨的学习、休闲环境。</t>
  </si>
  <si>
    <t>三人动物沙发（长颈鹿）</t>
  </si>
  <si>
    <t>尺寸：≥116×61×56cm。
采用木框架，环保耐磨PVC阻燃透气皮包覆，触感轻柔，绿色环保，耐磨耐用，皮革中PH值、甲醛、可裂解出致癌芳香胺的偶氮染料、耐水色牢度、耐干摩擦色牢度度、无异味等各项指标均符合QB/T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
颜色亮丽、充满童趣的长颈鹿造型设计，为幼儿 温馨的学习、休闲环境。</t>
  </si>
  <si>
    <t>沙发座椅 - 浅绿</t>
  </si>
  <si>
    <t>尺寸：≥60×35×23cm
1、框体采用优质环保枫木纹三聚氰胺贴面胶合板，甲醛释放量符合 GB/T39600-2021标准要求。 
2、采用环保耐磨PVC阻燃透气皮包覆，触感轻柔，绿色环保，耐磨耐用，皮革中PH值、甲醛、可裂解出致癌芳香胺的偶氮染料、耐水色牢度、耐干摩擦色牢度度、无异味等各项指标均符合QB/T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t>
  </si>
  <si>
    <t>沙发座椅 - 桔色</t>
  </si>
  <si>
    <t>沙发座椅 - 灰色</t>
  </si>
  <si>
    <t>沙发座椅 - 米色</t>
  </si>
  <si>
    <t>绿洲活动书柜</t>
  </si>
  <si>
    <t>材质：木制
尺寸：≥80×30×107.4 cm</t>
  </si>
  <si>
    <t>绿洲系统座椅双格柜</t>
  </si>
  <si>
    <t>尺寸：≥80×30×77.1cm。
1、背板、座板采用≥15mm厚枫木纹双贴面胶合板，饰面胶合板甲醛释放量符合GB/T 39600-2021标准要求。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2、其余部分采用≥16mm厚枫木纹双贴面刨花板，饰面刨花板甲醛释放量符合GB/T 39600-2021标准要求。优质PVC封边条封边，表面光滑无污点，花纹清晰均匀，色泽均匀无色差，转角过渡自然，耐干热性、耐磨性、耐开裂性、耐老化性、耐冷热循环性、耐光色牢度、甲醛释放量、氯乙烯单体、可迁移元素（铅、镉、铬、汞、砷、钡、锑、硒）含量、邻苯二甲酸酯总量、多溴联苯(PBB)、多溴联苯醚(PBDE)等符合QB/T 4463-2013标准要求。
3、五金件选用环保五金，安全无毒，稳固不松动，镉、铅、汞、六价铬含量符合GB/T 26572-2011标准要求。
4、座位部分采用苹果绿环保耐磨PVC阻燃透气皮包覆，触感轻柔，绿色环保，耐磨耐用，皮革中PH值、甲醛、可裂解出致癌芳香胺的偶氮染料、耐水色牢度、耐干摩擦色牢度度、无异味等各项指标均符合QB/T 4045-2010国家标准规范的要求。内部填充高密度海绵，弹性好韧性强，具有很好的缓冲性，充分守护幼儿安全，危险杂质、污染物、含杂质率、燃烧性能、无异味、微生物等符合GB/T 30400-2013标准要求。
5、主体图案采用UV打印工艺处理，颜色饱满，图案附着力好，生动立体，不易褪色，无异味，无结块，且所使用的UV打印均为环保材料，颜色、着色力、细度、干燥性、有害可溶性元素（铅，镉，铬，钡，锑，汞，砷，硒）、挥发性有机化合物(VOCs)含量等符合QB/T 5603-2021标准要求。 
6、采用踢脚板设计，既增加了稳定性，又可以防止杂物进入柜底。踢脚板表面设计有金属铭牌。柜体底部配以耐磨塑胶PP脚钉，对地板等地面材料起到保护作用。
7、产品采用双贴面工艺，保持颜色一致、无色差及表面光滑平整的同时，具有更好地耐磨、耐污、耐划伤性能，易清洁，美观实用。边角安全防撞设计，各个柜角及板边均充分参考相关标准的要求，对所有的外露面、外露角进行弧状倒角设计，避免锐角的产生，最大程度的避免儿童磕碰伤害。产品整体结构稳固，不易倾倒。</t>
  </si>
  <si>
    <t>绿树靠墙书柜组</t>
  </si>
  <si>
    <t>尺寸：≥121×29.6×171.9cm
1、框体采用≥9mm及≥15mm厚优质环保三聚氰胺贴面胶合板，甲醛释放量符合 GB/T39600-2021标准要求。     
2、表面耐磨、耐污、耐划伤，易清洁，无透底现象。   
3、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4、五金件选用环保五金，安全无毒，稳固不松动，镉、铅、汞、六价铬含量符合GB/T 26572-2011标准要求。     
5、左右两侧各有1个绿树造型设计，即美观又实用。    
6、结构稳固，不易倾倒，符合国家标准的要求。</t>
  </si>
</sst>
</file>

<file path=xl/styles.xml><?xml version="1.0" encoding="utf-8"?>
<styleSheet xmlns="http://schemas.openxmlformats.org/spreadsheetml/2006/main">
  <numFmts count="7">
    <numFmt numFmtId="7" formatCode="&quot;￥&quot;#,##0.00;&quot;￥&quot;\-#,##0.0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
  </numFmts>
  <fonts count="36">
    <font>
      <sz val="11"/>
      <color theme="1"/>
      <name val="宋体"/>
      <charset val="134"/>
      <scheme val="minor"/>
    </font>
    <font>
      <sz val="12"/>
      <name val="宋体"/>
      <charset val="134"/>
      <scheme val="major"/>
    </font>
    <font>
      <sz val="12"/>
      <color theme="1"/>
      <name val="宋体"/>
      <charset val="134"/>
      <scheme val="minor"/>
    </font>
    <font>
      <sz val="20"/>
      <name val="宋体"/>
      <charset val="134"/>
      <scheme val="major"/>
    </font>
    <font>
      <b/>
      <sz val="11"/>
      <color theme="1"/>
      <name val="宋体"/>
      <charset val="134"/>
      <scheme val="minor"/>
    </font>
    <font>
      <sz val="11"/>
      <name val="微软雅黑"/>
      <charset val="134"/>
    </font>
    <font>
      <sz val="10"/>
      <color theme="1"/>
      <name val="微软雅黑"/>
      <charset val="134"/>
    </font>
    <font>
      <sz val="12"/>
      <color indexed="8"/>
      <name val="微软雅黑"/>
      <charset val="134"/>
    </font>
    <font>
      <sz val="11"/>
      <name val="宋体"/>
      <charset val="134"/>
      <scheme val="minor"/>
    </font>
    <font>
      <sz val="20"/>
      <name val="宋体"/>
      <charset val="134"/>
      <scheme val="minor"/>
    </font>
    <font>
      <sz val="10.5"/>
      <name val="宋体"/>
      <charset val="134"/>
    </font>
    <font>
      <sz val="10"/>
      <name val="宋体"/>
      <charset val="134"/>
    </font>
    <font>
      <sz val="10"/>
      <name val="宋体"/>
      <charset val="134"/>
      <scheme val="minor"/>
    </font>
    <font>
      <sz val="10.5"/>
      <name val="Calibri"/>
      <charset val="134"/>
    </font>
    <font>
      <b/>
      <sz val="12"/>
      <name val="宋体"/>
      <charset val="134"/>
      <scheme val="major"/>
    </font>
    <font>
      <sz val="12"/>
      <name val="SimSun"/>
      <charset val="134"/>
    </font>
    <font>
      <sz val="11"/>
      <color theme="1"/>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18"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0" fillId="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9" borderId="7" applyNumberFormat="0" applyFont="0" applyAlignment="0" applyProtection="0">
      <alignment vertical="center"/>
    </xf>
    <xf numFmtId="0" fontId="20" fillId="10"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0" borderId="8" applyNumberFormat="0" applyFill="0" applyAlignment="0" applyProtection="0">
      <alignment vertical="center"/>
    </xf>
    <xf numFmtId="0" fontId="20" fillId="11" borderId="0" applyNumberFormat="0" applyBorder="0" applyAlignment="0" applyProtection="0">
      <alignment vertical="center"/>
    </xf>
    <xf numFmtId="0" fontId="23" fillId="0" borderId="9" applyNumberFormat="0" applyFill="0" applyAlignment="0" applyProtection="0">
      <alignment vertical="center"/>
    </xf>
    <xf numFmtId="0" fontId="20" fillId="12" borderId="0" applyNumberFormat="0" applyBorder="0" applyAlignment="0" applyProtection="0">
      <alignment vertical="center"/>
    </xf>
    <xf numFmtId="0" fontId="29" fillId="13" borderId="10" applyNumberFormat="0" applyAlignment="0" applyProtection="0">
      <alignment vertical="center"/>
    </xf>
    <xf numFmtId="0" fontId="30" fillId="13" borderId="6" applyNumberFormat="0" applyAlignment="0" applyProtection="0">
      <alignment vertical="center"/>
    </xf>
    <xf numFmtId="0" fontId="31" fillId="14" borderId="11" applyNumberFormat="0" applyAlignment="0" applyProtection="0">
      <alignment vertical="center"/>
    </xf>
    <xf numFmtId="0" fontId="17" fillId="15" borderId="0" applyNumberFormat="0" applyBorder="0" applyAlignment="0" applyProtection="0">
      <alignment vertical="center"/>
    </xf>
    <xf numFmtId="0" fontId="20" fillId="16" borderId="0" applyNumberFormat="0" applyBorder="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17" fillId="19" borderId="0" applyNumberFormat="0" applyBorder="0" applyAlignment="0" applyProtection="0">
      <alignment vertical="center"/>
    </xf>
    <xf numFmtId="0" fontId="20"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20" fillId="32" borderId="0" applyNumberFormat="0" applyBorder="0" applyAlignment="0" applyProtection="0">
      <alignment vertical="center"/>
    </xf>
    <xf numFmtId="0" fontId="17" fillId="33" borderId="0" applyNumberFormat="0" applyBorder="0" applyAlignment="0" applyProtection="0">
      <alignment vertical="center"/>
    </xf>
    <xf numFmtId="0" fontId="20" fillId="34" borderId="0" applyNumberFormat="0" applyBorder="0" applyAlignment="0" applyProtection="0">
      <alignment vertical="center"/>
    </xf>
  </cellStyleXfs>
  <cellXfs count="6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2"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shrinkToFit="1"/>
    </xf>
    <xf numFmtId="0" fontId="2" fillId="0" borderId="1" xfId="0" applyFont="1" applyFill="1" applyBorder="1" applyAlignment="1">
      <alignment vertical="center" wrapText="1"/>
    </xf>
    <xf numFmtId="176" fontId="5" fillId="0" borderId="1" xfId="0" applyNumberFormat="1" applyFont="1" applyFill="1" applyBorder="1" applyAlignment="1">
      <alignment horizontal="center" vertical="center" shrinkToFit="1"/>
    </xf>
    <xf numFmtId="0" fontId="2" fillId="0" borderId="1" xfId="0" applyFont="1" applyFill="1" applyBorder="1" applyAlignment="1">
      <alignment vertical="center"/>
    </xf>
    <xf numFmtId="0" fontId="2"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177" fontId="7" fillId="2" borderId="1"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9" fillId="0" borderId="5" xfId="0" applyFont="1" applyFill="1" applyBorder="1" applyAlignment="1">
      <alignment horizontal="center" vertical="center"/>
    </xf>
    <xf numFmtId="0" fontId="9" fillId="0" borderId="0" xfId="0" applyFont="1" applyFill="1" applyAlignment="1">
      <alignment horizontal="center" vertical="center"/>
    </xf>
    <xf numFmtId="0" fontId="8" fillId="0"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8" fillId="0" borderId="1" xfId="0" applyFont="1" applyBorder="1" applyAlignment="1">
      <alignment horizontal="center" vertical="center"/>
    </xf>
    <xf numFmtId="0" fontId="12"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2" fillId="0" borderId="1" xfId="0" applyFont="1" applyFill="1" applyBorder="1" applyAlignment="1">
      <alignment horizontal="left" vertical="center"/>
    </xf>
    <xf numFmtId="0" fontId="12" fillId="0" borderId="1" xfId="0" applyFont="1" applyFill="1" applyBorder="1" applyAlignment="1">
      <alignment horizontal="left" vertical="top"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shrinkToFit="1"/>
    </xf>
    <xf numFmtId="176"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0" fontId="1" fillId="0" borderId="1" xfId="0" applyFont="1" applyFill="1" applyBorder="1" applyAlignment="1">
      <alignment vertical="center"/>
    </xf>
    <xf numFmtId="176" fontId="1" fillId="0" borderId="1" xfId="0" applyNumberFormat="1" applyFont="1" applyFill="1" applyBorder="1" applyAlignment="1">
      <alignment horizontal="center" vertical="center" shrinkToFi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3" xfId="0" applyFont="1" applyFill="1" applyBorder="1" applyAlignment="1">
      <alignment horizontal="left" vertical="center"/>
    </xf>
    <xf numFmtId="0" fontId="1" fillId="0" borderId="4" xfId="0" applyFont="1" applyFill="1" applyBorder="1" applyAlignment="1">
      <alignment horizontal="center" vertical="center"/>
    </xf>
    <xf numFmtId="7" fontId="1" fillId="0"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177" fontId="1" fillId="3" borderId="1" xfId="0" applyNumberFormat="1" applyFont="1" applyFill="1" applyBorder="1" applyAlignment="1">
      <alignment horizontal="center" vertical="center"/>
    </xf>
    <xf numFmtId="0" fontId="15" fillId="0" borderId="1" xfId="0" applyFont="1" applyFill="1" applyBorder="1" applyAlignment="1">
      <alignmen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3" xfId="0" applyFont="1" applyFill="1" applyBorder="1" applyAlignment="1">
      <alignment horizontal="left" vertical="center"/>
    </xf>
    <xf numFmtId="0" fontId="1" fillId="0" borderId="4"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6"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externalLink" Target="externalLinks/externalLink2.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inming\Desktop\&#25253;&#23457;&#25991;&#20214;\&#25253;&#23457;&#25991;&#20214;\Volumes\Usm_PE\&#25253;&#23457;&#25991;&#20214;\&#25253;&#23457;&#25991;&#20214;\&#26032;&#24314;&#25991;&#20214;&#22841;\&#25253;&#20215;&#26041;&#26696;&#21512;&#21516;\2021&#24180;&#25991;&#20214;\&#21512;&#21516;\&#21512;&#21516;&#27169;&#2649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s\yinming\Desktop\&#25253;&#23457;&#25991;&#20214;\&#25253;&#23457;&#25991;&#20214;\Volumes\Usm_PE\&#25253;&#23457;&#25991;&#20214;\&#25253;&#23457;&#25991;&#20214;\e:\&#38144;&#21806;&#19977;&#37096;\Users\zengximei\AppData\Local\Temp\tmpF72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合同"/>
      <sheetName val="template"/>
      <sheetName val="options"/>
      <sheetName val="报价表"/>
      <sheetName val="设定"/>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eport"/>
      <sheetName val="report (2)"/>
      <sheetName val="template"/>
      <sheetName val="options"/>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tabSelected="1" zoomScale="190" zoomScaleNormal="190" workbookViewId="0">
      <selection activeCell="H15" sqref="H15"/>
    </sheetView>
  </sheetViews>
  <sheetFormatPr defaultColWidth="9" defaultRowHeight="13.5" outlineLevelRow="5" outlineLevelCol="3"/>
  <cols>
    <col min="1" max="1" width="5.125" customWidth="1"/>
    <col min="2" max="2" width="15.125" customWidth="1"/>
  </cols>
  <sheetData>
    <row r="1" spans="1:4">
      <c r="A1" s="60" t="s">
        <v>0</v>
      </c>
      <c r="B1" s="60" t="s">
        <v>1</v>
      </c>
      <c r="C1" s="60" t="s">
        <v>2</v>
      </c>
      <c r="D1" s="61" t="s">
        <v>3</v>
      </c>
    </row>
    <row r="2" spans="1:4">
      <c r="A2" s="60">
        <v>1</v>
      </c>
      <c r="B2" s="60" t="s">
        <v>4</v>
      </c>
      <c r="C2" s="60">
        <f>'室内家具-1'!G7</f>
        <v>118790</v>
      </c>
      <c r="D2" s="62" t="s">
        <v>5</v>
      </c>
    </row>
    <row r="3" spans="1:4">
      <c r="A3" s="60">
        <v>2</v>
      </c>
      <c r="B3" s="60" t="s">
        <v>6</v>
      </c>
      <c r="C3" s="60">
        <f>'室内家具-2'!G175</f>
        <v>1745810</v>
      </c>
      <c r="D3" s="62" t="s">
        <v>5</v>
      </c>
    </row>
    <row r="4" spans="1:4">
      <c r="A4" s="60">
        <v>3</v>
      </c>
      <c r="B4" s="60" t="s">
        <v>7</v>
      </c>
      <c r="C4" s="60">
        <f>教室内家具!F41</f>
        <v>216838</v>
      </c>
      <c r="D4" s="61"/>
    </row>
    <row r="5" spans="1:4">
      <c r="A5" s="60">
        <v>4</v>
      </c>
      <c r="B5" s="60" t="s">
        <v>8</v>
      </c>
      <c r="C5" s="60">
        <f>走廊家具!F17</f>
        <v>53960</v>
      </c>
      <c r="D5" s="61"/>
    </row>
    <row r="6" spans="1:4">
      <c r="A6" s="60" t="s">
        <v>9</v>
      </c>
      <c r="B6" s="60"/>
      <c r="C6" s="60">
        <f>SUM(C2:C5)</f>
        <v>2135398</v>
      </c>
      <c r="D6" s="61"/>
    </row>
  </sheetData>
  <mergeCells count="1">
    <mergeCell ref="A6:B6"/>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xSplit="8" ySplit="2" topLeftCell="I3" activePane="bottomRight" state="frozen"/>
      <selection/>
      <selection pane="topRight"/>
      <selection pane="bottomLeft"/>
      <selection pane="bottomRight" activeCell="D3" sqref="D3"/>
    </sheetView>
  </sheetViews>
  <sheetFormatPr defaultColWidth="11" defaultRowHeight="14.25" outlineLevelRow="6" outlineLevelCol="7"/>
  <cols>
    <col min="1" max="1" width="4.875" style="1" customWidth="1"/>
    <col min="2" max="2" width="18.25" style="1" customWidth="1"/>
    <col min="3" max="3" width="11.5" style="33" customWidth="1"/>
    <col min="4" max="4" width="108.625" style="34" customWidth="1"/>
    <col min="5" max="5" width="4.875" style="1" customWidth="1"/>
    <col min="6" max="6" width="9.125" style="1" customWidth="1"/>
    <col min="7" max="7" width="13.75" style="1" customWidth="1"/>
    <col min="8" max="8" width="42.3666666666667" style="1" customWidth="1"/>
    <col min="9" max="16384" width="11" style="1"/>
  </cols>
  <sheetData>
    <row r="1" s="1" customFormat="1" ht="25.5" spans="1:8">
      <c r="A1" s="3" t="s">
        <v>10</v>
      </c>
      <c r="B1" s="3"/>
      <c r="C1" s="3"/>
      <c r="D1" s="35"/>
      <c r="E1" s="3"/>
      <c r="F1" s="3"/>
      <c r="G1" s="3"/>
      <c r="H1" s="3"/>
    </row>
    <row r="2" s="1" customFormat="1" spans="1:8">
      <c r="A2" s="36" t="s">
        <v>0</v>
      </c>
      <c r="B2" s="36" t="s">
        <v>11</v>
      </c>
      <c r="C2" s="36" t="s">
        <v>12</v>
      </c>
      <c r="D2" s="37" t="s">
        <v>13</v>
      </c>
      <c r="E2" s="36" t="s">
        <v>14</v>
      </c>
      <c r="F2" s="38" t="s">
        <v>15</v>
      </c>
      <c r="G2" s="37" t="s">
        <v>2</v>
      </c>
      <c r="H2" s="39" t="s">
        <v>3</v>
      </c>
    </row>
    <row r="3" s="1" customFormat="1" ht="342" spans="1:8">
      <c r="A3" s="40">
        <v>1</v>
      </c>
      <c r="B3" s="51" t="s">
        <v>16</v>
      </c>
      <c r="C3" s="51" t="s">
        <v>17</v>
      </c>
      <c r="D3" s="52" t="s">
        <v>18</v>
      </c>
      <c r="E3" s="53">
        <v>16</v>
      </c>
      <c r="F3" s="54">
        <v>1430</v>
      </c>
      <c r="G3" s="54">
        <f>F3*E3</f>
        <v>22880</v>
      </c>
      <c r="H3" s="55"/>
    </row>
    <row r="4" s="1" customFormat="1" ht="356.25" spans="1:8">
      <c r="A4" s="40">
        <v>2</v>
      </c>
      <c r="B4" s="51" t="s">
        <v>16</v>
      </c>
      <c r="C4" s="51" t="s">
        <v>19</v>
      </c>
      <c r="D4" s="52" t="s">
        <v>20</v>
      </c>
      <c r="E4" s="53">
        <v>40</v>
      </c>
      <c r="F4" s="54">
        <v>1380</v>
      </c>
      <c r="G4" s="54">
        <f>F4*E4</f>
        <v>55200</v>
      </c>
      <c r="H4" s="44"/>
    </row>
    <row r="5" s="1" customFormat="1" ht="299.25" spans="1:8">
      <c r="A5" s="40">
        <v>3</v>
      </c>
      <c r="B5" s="51" t="s">
        <v>16</v>
      </c>
      <c r="C5" s="51" t="s">
        <v>21</v>
      </c>
      <c r="D5" s="52" t="s">
        <v>22</v>
      </c>
      <c r="E5" s="53">
        <v>130</v>
      </c>
      <c r="F5" s="54">
        <v>290</v>
      </c>
      <c r="G5" s="54">
        <f>F5*E5</f>
        <v>37700</v>
      </c>
      <c r="H5" s="44"/>
    </row>
    <row r="6" s="1" customFormat="1" ht="327.75" spans="1:8">
      <c r="A6" s="40">
        <v>4</v>
      </c>
      <c r="B6" s="51" t="s">
        <v>23</v>
      </c>
      <c r="C6" s="51" t="s">
        <v>24</v>
      </c>
      <c r="D6" s="52" t="s">
        <v>25</v>
      </c>
      <c r="E6" s="53">
        <v>1</v>
      </c>
      <c r="F6" s="54">
        <v>3010</v>
      </c>
      <c r="G6" s="54">
        <f t="shared" ref="G6:G55" si="0">E6*F6</f>
        <v>3010</v>
      </c>
      <c r="H6" s="44"/>
    </row>
    <row r="7" s="1" customFormat="1" spans="1:8">
      <c r="A7" s="56" t="s">
        <v>9</v>
      </c>
      <c r="B7" s="57"/>
      <c r="C7" s="57"/>
      <c r="D7" s="58"/>
      <c r="E7" s="57"/>
      <c r="F7" s="59"/>
      <c r="G7" s="50">
        <f>SUM(G3:G6)</f>
        <v>118790</v>
      </c>
      <c r="H7" s="44"/>
    </row>
  </sheetData>
  <mergeCells count="2">
    <mergeCell ref="A1:H1"/>
    <mergeCell ref="A7:F7"/>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5"/>
  <sheetViews>
    <sheetView workbookViewId="0">
      <pane xSplit="8" ySplit="2" topLeftCell="I42" activePane="bottomRight" state="frozen"/>
      <selection/>
      <selection pane="topRight"/>
      <selection pane="bottomLeft"/>
      <selection pane="bottomRight" activeCell="D43" sqref="D43"/>
    </sheetView>
  </sheetViews>
  <sheetFormatPr defaultColWidth="11" defaultRowHeight="14.25"/>
  <cols>
    <col min="1" max="1" width="4.875" style="1" customWidth="1"/>
    <col min="2" max="2" width="16" style="1" customWidth="1"/>
    <col min="3" max="3" width="15" style="33" customWidth="1"/>
    <col min="4" max="4" width="103.625" style="34" customWidth="1"/>
    <col min="5" max="5" width="4.875" style="1" customWidth="1"/>
    <col min="6" max="6" width="9.125" style="1" customWidth="1"/>
    <col min="7" max="7" width="16" style="1" customWidth="1"/>
    <col min="8" max="8" width="5.625" style="1" customWidth="1"/>
    <col min="9" max="9" width="11" style="1"/>
    <col min="10" max="11" width="11" style="33"/>
    <col min="12" max="16384" width="11" style="1"/>
  </cols>
  <sheetData>
    <row r="1" s="1" customFormat="1" ht="25.5" spans="1:11">
      <c r="A1" s="3" t="s">
        <v>10</v>
      </c>
      <c r="B1" s="3"/>
      <c r="C1" s="3"/>
      <c r="D1" s="35"/>
      <c r="E1" s="3"/>
      <c r="F1" s="3"/>
      <c r="G1" s="3"/>
      <c r="H1" s="3"/>
      <c r="J1" s="33"/>
      <c r="K1" s="33"/>
    </row>
    <row r="2" s="1" customFormat="1" spans="1:11">
      <c r="A2" s="36" t="s">
        <v>0</v>
      </c>
      <c r="B2" s="36" t="s">
        <v>11</v>
      </c>
      <c r="C2" s="36" t="s">
        <v>12</v>
      </c>
      <c r="D2" s="37" t="s">
        <v>13</v>
      </c>
      <c r="E2" s="36" t="s">
        <v>14</v>
      </c>
      <c r="F2" s="38" t="s">
        <v>15</v>
      </c>
      <c r="G2" s="37" t="s">
        <v>2</v>
      </c>
      <c r="H2" s="39" t="s">
        <v>3</v>
      </c>
      <c r="J2" s="33"/>
      <c r="K2" s="33"/>
    </row>
    <row r="3" s="1" customFormat="1" ht="185.25" spans="1:11">
      <c r="A3" s="40">
        <v>1</v>
      </c>
      <c r="B3" s="40" t="s">
        <v>26</v>
      </c>
      <c r="C3" s="40" t="s">
        <v>26</v>
      </c>
      <c r="D3" s="41" t="s">
        <v>27</v>
      </c>
      <c r="E3" s="42">
        <v>40</v>
      </c>
      <c r="F3" s="43">
        <v>5500</v>
      </c>
      <c r="G3" s="43">
        <f>E3*F3</f>
        <v>220000</v>
      </c>
      <c r="H3" s="44"/>
      <c r="J3" s="33"/>
      <c r="K3" s="33"/>
    </row>
    <row r="4" s="1" customFormat="1" ht="185.25" spans="1:11">
      <c r="A4" s="40">
        <v>2</v>
      </c>
      <c r="B4" s="40" t="s">
        <v>28</v>
      </c>
      <c r="C4" s="40" t="s">
        <v>29</v>
      </c>
      <c r="D4" s="41" t="s">
        <v>30</v>
      </c>
      <c r="E4" s="42">
        <v>4</v>
      </c>
      <c r="F4" s="43">
        <v>2070</v>
      </c>
      <c r="G4" s="43">
        <f t="shared" ref="G3:G13" si="0">F4*E4</f>
        <v>8280</v>
      </c>
      <c r="H4" s="44"/>
      <c r="J4" s="33"/>
      <c r="K4" s="33"/>
    </row>
    <row r="5" s="1" customFormat="1" ht="185.25" spans="1:11">
      <c r="A5" s="40">
        <v>3</v>
      </c>
      <c r="B5" s="40" t="s">
        <v>28</v>
      </c>
      <c r="C5" s="40" t="s">
        <v>31</v>
      </c>
      <c r="D5" s="41" t="s">
        <v>32</v>
      </c>
      <c r="E5" s="42">
        <v>1</v>
      </c>
      <c r="F5" s="43">
        <v>2770</v>
      </c>
      <c r="G5" s="43">
        <f t="shared" si="0"/>
        <v>2770</v>
      </c>
      <c r="H5" s="44"/>
      <c r="J5" s="33"/>
      <c r="K5" s="33"/>
    </row>
    <row r="6" s="1" customFormat="1" ht="185.25" spans="1:11">
      <c r="A6" s="40">
        <v>4</v>
      </c>
      <c r="B6" s="40" t="s">
        <v>28</v>
      </c>
      <c r="C6" s="40" t="s">
        <v>31</v>
      </c>
      <c r="D6" s="41" t="s">
        <v>33</v>
      </c>
      <c r="E6" s="42">
        <v>1</v>
      </c>
      <c r="F6" s="43">
        <v>2770</v>
      </c>
      <c r="G6" s="43">
        <f t="shared" si="0"/>
        <v>2770</v>
      </c>
      <c r="H6" s="44"/>
      <c r="J6" s="33"/>
      <c r="K6" s="33"/>
    </row>
    <row r="7" s="1" customFormat="1" ht="42.75" spans="1:11">
      <c r="A7" s="40">
        <v>5</v>
      </c>
      <c r="B7" s="40" t="s">
        <v>28</v>
      </c>
      <c r="C7" s="40" t="s">
        <v>31</v>
      </c>
      <c r="D7" s="41" t="s">
        <v>34</v>
      </c>
      <c r="E7" s="42">
        <v>1</v>
      </c>
      <c r="F7" s="43">
        <v>2150</v>
      </c>
      <c r="G7" s="43">
        <f t="shared" si="0"/>
        <v>2150</v>
      </c>
      <c r="H7" s="44"/>
      <c r="J7" s="33"/>
      <c r="K7" s="33"/>
    </row>
    <row r="8" s="1" customFormat="1" ht="185.25" spans="1:11">
      <c r="A8" s="40">
        <v>6</v>
      </c>
      <c r="B8" s="40" t="s">
        <v>28</v>
      </c>
      <c r="C8" s="40" t="s">
        <v>31</v>
      </c>
      <c r="D8" s="41" t="s">
        <v>35</v>
      </c>
      <c r="E8" s="42">
        <v>1</v>
      </c>
      <c r="F8" s="43">
        <v>2770</v>
      </c>
      <c r="G8" s="43">
        <f t="shared" si="0"/>
        <v>2770</v>
      </c>
      <c r="H8" s="44"/>
      <c r="J8" s="33"/>
      <c r="K8" s="33"/>
    </row>
    <row r="9" s="1" customFormat="1" ht="185.25" spans="1:11">
      <c r="A9" s="40">
        <v>7</v>
      </c>
      <c r="B9" s="40" t="s">
        <v>28</v>
      </c>
      <c r="C9" s="40" t="s">
        <v>36</v>
      </c>
      <c r="D9" s="41" t="s">
        <v>37</v>
      </c>
      <c r="E9" s="42">
        <v>8</v>
      </c>
      <c r="F9" s="43">
        <v>2100</v>
      </c>
      <c r="G9" s="43">
        <f t="shared" si="0"/>
        <v>16800</v>
      </c>
      <c r="H9" s="44"/>
      <c r="J9" s="33"/>
      <c r="K9" s="33"/>
    </row>
    <row r="10" s="1" customFormat="1" ht="228" spans="1:11">
      <c r="A10" s="40">
        <v>8</v>
      </c>
      <c r="B10" s="40" t="s">
        <v>28</v>
      </c>
      <c r="C10" s="40" t="s">
        <v>38</v>
      </c>
      <c r="D10" s="41" t="s">
        <v>39</v>
      </c>
      <c r="E10" s="42">
        <v>4</v>
      </c>
      <c r="F10" s="45">
        <v>1270</v>
      </c>
      <c r="G10" s="43">
        <f t="shared" si="0"/>
        <v>5080</v>
      </c>
      <c r="H10" s="44"/>
      <c r="J10" s="33"/>
      <c r="K10" s="33"/>
    </row>
    <row r="11" s="1" customFormat="1" ht="370.5" spans="1:11">
      <c r="A11" s="40">
        <v>9</v>
      </c>
      <c r="B11" s="40" t="s">
        <v>28</v>
      </c>
      <c r="C11" s="40" t="s">
        <v>40</v>
      </c>
      <c r="D11" s="41" t="s">
        <v>41</v>
      </c>
      <c r="E11" s="42">
        <v>4</v>
      </c>
      <c r="F11" s="43">
        <v>2990</v>
      </c>
      <c r="G11" s="43">
        <f>F11*E11</f>
        <v>11960</v>
      </c>
      <c r="H11" s="44"/>
      <c r="J11" s="33"/>
      <c r="K11" s="33"/>
    </row>
    <row r="12" s="1" customFormat="1" ht="28.5" spans="1:11">
      <c r="A12" s="40">
        <v>10</v>
      </c>
      <c r="B12" s="40" t="s">
        <v>28</v>
      </c>
      <c r="C12" s="40" t="s">
        <v>42</v>
      </c>
      <c r="D12" s="41" t="s">
        <v>43</v>
      </c>
      <c r="E12" s="42">
        <v>4</v>
      </c>
      <c r="F12" s="45">
        <v>1370</v>
      </c>
      <c r="G12" s="43">
        <f t="shared" ref="G12:G75" si="1">E12*F12</f>
        <v>5480</v>
      </c>
      <c r="H12" s="44"/>
      <c r="J12" s="33"/>
      <c r="K12" s="33"/>
    </row>
    <row r="13" s="1" customFormat="1" ht="156.75" spans="1:11">
      <c r="A13" s="40">
        <v>11</v>
      </c>
      <c r="B13" s="40" t="s">
        <v>28</v>
      </c>
      <c r="C13" s="40" t="s">
        <v>44</v>
      </c>
      <c r="D13" s="41" t="s">
        <v>45</v>
      </c>
      <c r="E13" s="42">
        <v>4</v>
      </c>
      <c r="F13" s="43">
        <v>2820</v>
      </c>
      <c r="G13" s="43">
        <f t="shared" si="1"/>
        <v>11280</v>
      </c>
      <c r="H13" s="44"/>
      <c r="J13" s="33"/>
      <c r="K13" s="33"/>
    </row>
    <row r="14" s="1" customFormat="1" ht="156.75" spans="1:11">
      <c r="A14" s="40">
        <v>12</v>
      </c>
      <c r="B14" s="40" t="s">
        <v>28</v>
      </c>
      <c r="C14" s="40" t="s">
        <v>46</v>
      </c>
      <c r="D14" s="41" t="s">
        <v>47</v>
      </c>
      <c r="E14" s="42">
        <v>4</v>
      </c>
      <c r="F14" s="43">
        <v>3590</v>
      </c>
      <c r="G14" s="43">
        <f t="shared" si="1"/>
        <v>14360</v>
      </c>
      <c r="H14" s="44"/>
      <c r="J14" s="33"/>
      <c r="K14" s="33"/>
    </row>
    <row r="15" s="1" customFormat="1" ht="128.25" spans="1:11">
      <c r="A15" s="40">
        <v>13</v>
      </c>
      <c r="B15" s="40" t="s">
        <v>28</v>
      </c>
      <c r="C15" s="40" t="s">
        <v>48</v>
      </c>
      <c r="D15" s="41" t="s">
        <v>49</v>
      </c>
      <c r="E15" s="42">
        <v>8</v>
      </c>
      <c r="F15" s="43">
        <v>690</v>
      </c>
      <c r="G15" s="43">
        <f t="shared" si="1"/>
        <v>5520</v>
      </c>
      <c r="H15" s="44"/>
      <c r="J15" s="33"/>
      <c r="K15" s="33"/>
    </row>
    <row r="16" s="1" customFormat="1" ht="128.25" spans="1:11">
      <c r="A16" s="40">
        <v>14</v>
      </c>
      <c r="B16" s="40" t="s">
        <v>28</v>
      </c>
      <c r="C16" s="40" t="s">
        <v>50</v>
      </c>
      <c r="D16" s="41" t="s">
        <v>51</v>
      </c>
      <c r="E16" s="42">
        <v>4</v>
      </c>
      <c r="F16" s="43">
        <v>1290</v>
      </c>
      <c r="G16" s="43">
        <f t="shared" si="1"/>
        <v>5160</v>
      </c>
      <c r="H16" s="44"/>
      <c r="J16" s="33"/>
      <c r="K16" s="33"/>
    </row>
    <row r="17" s="1" customFormat="1" ht="57" spans="1:11">
      <c r="A17" s="40">
        <v>15</v>
      </c>
      <c r="B17" s="40" t="s">
        <v>28</v>
      </c>
      <c r="C17" s="40" t="s">
        <v>52</v>
      </c>
      <c r="D17" s="41" t="s">
        <v>53</v>
      </c>
      <c r="E17" s="42">
        <v>12</v>
      </c>
      <c r="F17" s="43">
        <v>500</v>
      </c>
      <c r="G17" s="43">
        <f t="shared" si="1"/>
        <v>6000</v>
      </c>
      <c r="H17" s="44"/>
      <c r="J17" s="33"/>
      <c r="K17" s="33"/>
    </row>
    <row r="18" s="1" customFormat="1" ht="57" spans="1:11">
      <c r="A18" s="40">
        <v>16</v>
      </c>
      <c r="B18" s="40" t="s">
        <v>28</v>
      </c>
      <c r="C18" s="40" t="s">
        <v>54</v>
      </c>
      <c r="D18" s="41" t="s">
        <v>55</v>
      </c>
      <c r="E18" s="42">
        <v>4</v>
      </c>
      <c r="F18" s="43">
        <v>500</v>
      </c>
      <c r="G18" s="43">
        <f t="shared" si="1"/>
        <v>2000</v>
      </c>
      <c r="H18" s="44"/>
      <c r="J18" s="33"/>
      <c r="K18" s="33"/>
    </row>
    <row r="19" s="1" customFormat="1" ht="128.25" spans="1:11">
      <c r="A19" s="40">
        <v>17</v>
      </c>
      <c r="B19" s="40" t="s">
        <v>28</v>
      </c>
      <c r="C19" s="40" t="s">
        <v>56</v>
      </c>
      <c r="D19" s="41" t="s">
        <v>57</v>
      </c>
      <c r="E19" s="42">
        <v>4</v>
      </c>
      <c r="F19" s="43">
        <v>410</v>
      </c>
      <c r="G19" s="43">
        <f t="shared" si="1"/>
        <v>1640</v>
      </c>
      <c r="H19" s="44"/>
      <c r="J19" s="33"/>
      <c r="K19" s="33"/>
    </row>
    <row r="20" s="1" customFormat="1" ht="71.25" spans="1:11">
      <c r="A20" s="40">
        <v>18</v>
      </c>
      <c r="B20" s="40" t="s">
        <v>28</v>
      </c>
      <c r="C20" s="40" t="s">
        <v>58</v>
      </c>
      <c r="D20" s="41" t="s">
        <v>59</v>
      </c>
      <c r="E20" s="42">
        <v>4</v>
      </c>
      <c r="F20" s="43">
        <v>1610</v>
      </c>
      <c r="G20" s="43">
        <f t="shared" si="1"/>
        <v>6440</v>
      </c>
      <c r="H20" s="44"/>
      <c r="J20" s="33"/>
      <c r="K20" s="33"/>
    </row>
    <row r="21" s="1" customFormat="1" ht="28.5" spans="1:11">
      <c r="A21" s="40">
        <v>19</v>
      </c>
      <c r="B21" s="40" t="s">
        <v>28</v>
      </c>
      <c r="C21" s="40" t="s">
        <v>60</v>
      </c>
      <c r="D21" s="41" t="s">
        <v>61</v>
      </c>
      <c r="E21" s="42">
        <v>4</v>
      </c>
      <c r="F21" s="45">
        <v>1160</v>
      </c>
      <c r="G21" s="43">
        <f t="shared" si="1"/>
        <v>4640</v>
      </c>
      <c r="H21" s="44"/>
      <c r="J21" s="33"/>
      <c r="K21" s="33"/>
    </row>
    <row r="22" s="1" customFormat="1" ht="327.75" spans="1:11">
      <c r="A22" s="40">
        <v>20</v>
      </c>
      <c r="B22" s="40" t="s">
        <v>28</v>
      </c>
      <c r="C22" s="40" t="s">
        <v>62</v>
      </c>
      <c r="D22" s="41" t="s">
        <v>63</v>
      </c>
      <c r="E22" s="42">
        <v>4</v>
      </c>
      <c r="F22" s="43">
        <v>1720</v>
      </c>
      <c r="G22" s="43">
        <f t="shared" si="1"/>
        <v>6880</v>
      </c>
      <c r="H22" s="44"/>
      <c r="J22" s="33"/>
      <c r="K22" s="33"/>
    </row>
    <row r="23" s="1" customFormat="1" ht="156.75" spans="1:11">
      <c r="A23" s="40">
        <v>21</v>
      </c>
      <c r="B23" s="40" t="s">
        <v>28</v>
      </c>
      <c r="C23" s="40" t="s">
        <v>64</v>
      </c>
      <c r="D23" s="41" t="s">
        <v>65</v>
      </c>
      <c r="E23" s="42">
        <v>4</v>
      </c>
      <c r="F23" s="43">
        <v>2770</v>
      </c>
      <c r="G23" s="43">
        <f t="shared" si="1"/>
        <v>11080</v>
      </c>
      <c r="H23" s="44"/>
      <c r="J23" s="33"/>
      <c r="K23" s="33"/>
    </row>
    <row r="24" s="1" customFormat="1" ht="199.5" spans="1:11">
      <c r="A24" s="40">
        <v>22</v>
      </c>
      <c r="B24" s="40" t="s">
        <v>28</v>
      </c>
      <c r="C24" s="40" t="s">
        <v>66</v>
      </c>
      <c r="D24" s="41" t="s">
        <v>67</v>
      </c>
      <c r="E24" s="42">
        <v>4</v>
      </c>
      <c r="F24" s="43">
        <v>2030</v>
      </c>
      <c r="G24" s="43">
        <f t="shared" si="1"/>
        <v>8120</v>
      </c>
      <c r="H24" s="40"/>
      <c r="J24" s="33"/>
      <c r="K24" s="33"/>
    </row>
    <row r="25" s="1" customFormat="1" spans="1:11">
      <c r="A25" s="40">
        <v>23</v>
      </c>
      <c r="B25" s="40" t="s">
        <v>28</v>
      </c>
      <c r="C25" s="40" t="s">
        <v>68</v>
      </c>
      <c r="D25" s="41" t="s">
        <v>69</v>
      </c>
      <c r="E25" s="42">
        <v>72</v>
      </c>
      <c r="F25" s="43">
        <v>30</v>
      </c>
      <c r="G25" s="43">
        <f t="shared" si="1"/>
        <v>2160</v>
      </c>
      <c r="H25" s="40"/>
      <c r="J25" s="33"/>
      <c r="K25" s="33"/>
    </row>
    <row r="26" s="1" customFormat="1" ht="128.25" spans="1:11">
      <c r="A26" s="40">
        <v>24</v>
      </c>
      <c r="B26" s="40" t="s">
        <v>70</v>
      </c>
      <c r="C26" s="40" t="s">
        <v>71</v>
      </c>
      <c r="D26" s="41" t="s">
        <v>72</v>
      </c>
      <c r="E26" s="42">
        <v>8</v>
      </c>
      <c r="F26" s="43">
        <v>980</v>
      </c>
      <c r="G26" s="43">
        <f t="shared" si="1"/>
        <v>7840</v>
      </c>
      <c r="H26" s="44"/>
      <c r="J26" s="33"/>
      <c r="K26" s="33"/>
    </row>
    <row r="27" s="1" customFormat="1" ht="228" spans="1:11">
      <c r="A27" s="40">
        <v>25</v>
      </c>
      <c r="B27" s="40" t="s">
        <v>70</v>
      </c>
      <c r="C27" s="40" t="s">
        <v>73</v>
      </c>
      <c r="D27" s="41" t="s">
        <v>74</v>
      </c>
      <c r="E27" s="42">
        <v>4</v>
      </c>
      <c r="F27" s="43">
        <v>1630</v>
      </c>
      <c r="G27" s="43">
        <f t="shared" si="1"/>
        <v>6520</v>
      </c>
      <c r="H27" s="44"/>
      <c r="J27" s="33"/>
      <c r="K27" s="33"/>
    </row>
    <row r="28" s="1" customFormat="1" ht="171" spans="1:11">
      <c r="A28" s="40">
        <v>26</v>
      </c>
      <c r="B28" s="40" t="s">
        <v>70</v>
      </c>
      <c r="C28" s="40" t="s">
        <v>75</v>
      </c>
      <c r="D28" s="41" t="s">
        <v>76</v>
      </c>
      <c r="E28" s="42">
        <v>8</v>
      </c>
      <c r="F28" s="43">
        <v>2100</v>
      </c>
      <c r="G28" s="43">
        <f t="shared" si="1"/>
        <v>16800</v>
      </c>
      <c r="H28" s="44"/>
      <c r="J28" s="33"/>
      <c r="K28" s="33"/>
    </row>
    <row r="29" s="1" customFormat="1" ht="185.25" spans="1:11">
      <c r="A29" s="40">
        <v>27</v>
      </c>
      <c r="B29" s="40" t="s">
        <v>70</v>
      </c>
      <c r="C29" s="40" t="s">
        <v>77</v>
      </c>
      <c r="D29" s="41" t="s">
        <v>78</v>
      </c>
      <c r="E29" s="42">
        <v>16</v>
      </c>
      <c r="F29" s="45">
        <v>1430</v>
      </c>
      <c r="G29" s="43">
        <f t="shared" si="1"/>
        <v>22880</v>
      </c>
      <c r="H29" s="44"/>
      <c r="J29" s="33"/>
      <c r="K29" s="33"/>
    </row>
    <row r="30" s="1" customFormat="1" ht="156.75" spans="1:11">
      <c r="A30" s="40">
        <v>28</v>
      </c>
      <c r="B30" s="40" t="s">
        <v>70</v>
      </c>
      <c r="C30" s="40" t="s">
        <v>46</v>
      </c>
      <c r="D30" s="41" t="s">
        <v>47</v>
      </c>
      <c r="E30" s="42">
        <v>4</v>
      </c>
      <c r="F30" s="43">
        <v>3590</v>
      </c>
      <c r="G30" s="43">
        <f t="shared" si="1"/>
        <v>14360</v>
      </c>
      <c r="H30" s="44"/>
      <c r="J30" s="33"/>
      <c r="K30" s="33"/>
    </row>
    <row r="31" s="1" customFormat="1" ht="228" spans="1:11">
      <c r="A31" s="40">
        <v>29</v>
      </c>
      <c r="B31" s="40" t="s">
        <v>70</v>
      </c>
      <c r="C31" s="40" t="s">
        <v>79</v>
      </c>
      <c r="D31" s="41" t="s">
        <v>80</v>
      </c>
      <c r="E31" s="42">
        <v>40</v>
      </c>
      <c r="F31" s="43">
        <v>1380</v>
      </c>
      <c r="G31" s="43">
        <f t="shared" si="1"/>
        <v>55200</v>
      </c>
      <c r="H31" s="44"/>
      <c r="J31" s="33"/>
      <c r="K31" s="33"/>
    </row>
    <row r="32" s="1" customFormat="1" ht="156.75" spans="1:11">
      <c r="A32" s="40">
        <v>30</v>
      </c>
      <c r="B32" s="40" t="s">
        <v>70</v>
      </c>
      <c r="C32" s="40" t="s">
        <v>81</v>
      </c>
      <c r="D32" s="41" t="s">
        <v>82</v>
      </c>
      <c r="E32" s="42">
        <v>150</v>
      </c>
      <c r="F32" s="43">
        <v>300</v>
      </c>
      <c r="G32" s="43">
        <f t="shared" si="1"/>
        <v>45000</v>
      </c>
      <c r="H32" s="44"/>
      <c r="J32" s="33"/>
      <c r="K32" s="33"/>
    </row>
    <row r="33" s="1" customFormat="1" spans="1:11">
      <c r="A33" s="40">
        <v>31</v>
      </c>
      <c r="B33" s="40" t="s">
        <v>70</v>
      </c>
      <c r="C33" s="40" t="s">
        <v>83</v>
      </c>
      <c r="D33" s="41" t="s">
        <v>84</v>
      </c>
      <c r="E33" s="42">
        <v>4</v>
      </c>
      <c r="F33" s="45">
        <v>1370</v>
      </c>
      <c r="G33" s="43">
        <f t="shared" si="1"/>
        <v>5480</v>
      </c>
      <c r="H33" s="44"/>
      <c r="J33" s="33"/>
      <c r="K33" s="33"/>
    </row>
    <row r="34" s="1" customFormat="1" ht="156.75" spans="1:11">
      <c r="A34" s="40">
        <v>32</v>
      </c>
      <c r="B34" s="40" t="s">
        <v>70</v>
      </c>
      <c r="C34" s="40" t="s">
        <v>44</v>
      </c>
      <c r="D34" s="41" t="s">
        <v>85</v>
      </c>
      <c r="E34" s="42">
        <v>4</v>
      </c>
      <c r="F34" s="43">
        <v>2820</v>
      </c>
      <c r="G34" s="43">
        <f t="shared" si="1"/>
        <v>11280</v>
      </c>
      <c r="H34" s="44"/>
      <c r="J34" s="33"/>
      <c r="K34" s="33"/>
    </row>
    <row r="35" s="1" customFormat="1" ht="228" spans="1:11">
      <c r="A35" s="40">
        <v>33</v>
      </c>
      <c r="B35" s="40" t="s">
        <v>70</v>
      </c>
      <c r="C35" s="40" t="s">
        <v>86</v>
      </c>
      <c r="D35" s="41" t="s">
        <v>87</v>
      </c>
      <c r="E35" s="42">
        <v>4</v>
      </c>
      <c r="F35" s="43">
        <v>2290</v>
      </c>
      <c r="G35" s="43">
        <f t="shared" si="1"/>
        <v>9160</v>
      </c>
      <c r="H35" s="44"/>
      <c r="J35" s="33"/>
      <c r="K35" s="33"/>
    </row>
    <row r="36" s="1" customFormat="1" ht="128.25" spans="1:11">
      <c r="A36" s="40">
        <v>34</v>
      </c>
      <c r="B36" s="40" t="s">
        <v>70</v>
      </c>
      <c r="C36" s="40" t="s">
        <v>48</v>
      </c>
      <c r="D36" s="41" t="s">
        <v>49</v>
      </c>
      <c r="E36" s="42">
        <v>8</v>
      </c>
      <c r="F36" s="43">
        <v>690</v>
      </c>
      <c r="G36" s="43">
        <f t="shared" si="1"/>
        <v>5520</v>
      </c>
      <c r="H36" s="44"/>
      <c r="J36" s="33"/>
      <c r="K36" s="33"/>
    </row>
    <row r="37" s="1" customFormat="1" ht="128.25" spans="1:11">
      <c r="A37" s="40">
        <v>35</v>
      </c>
      <c r="B37" s="40" t="s">
        <v>70</v>
      </c>
      <c r="C37" s="40" t="s">
        <v>50</v>
      </c>
      <c r="D37" s="41" t="s">
        <v>51</v>
      </c>
      <c r="E37" s="42">
        <v>4</v>
      </c>
      <c r="F37" s="43">
        <v>1290</v>
      </c>
      <c r="G37" s="43">
        <f t="shared" si="1"/>
        <v>5160</v>
      </c>
      <c r="H37" s="44"/>
      <c r="J37" s="33"/>
      <c r="K37" s="33"/>
    </row>
    <row r="38" s="1" customFormat="1" ht="57" spans="1:11">
      <c r="A38" s="40">
        <v>36</v>
      </c>
      <c r="B38" s="40" t="s">
        <v>70</v>
      </c>
      <c r="C38" s="40" t="s">
        <v>52</v>
      </c>
      <c r="D38" s="41" t="s">
        <v>53</v>
      </c>
      <c r="E38" s="42">
        <v>12</v>
      </c>
      <c r="F38" s="43">
        <v>500</v>
      </c>
      <c r="G38" s="43">
        <f t="shared" si="1"/>
        <v>6000</v>
      </c>
      <c r="H38" s="44"/>
      <c r="J38" s="33"/>
      <c r="K38" s="33"/>
    </row>
    <row r="39" s="1" customFormat="1" ht="57" spans="1:11">
      <c r="A39" s="40">
        <v>37</v>
      </c>
      <c r="B39" s="40" t="s">
        <v>70</v>
      </c>
      <c r="C39" s="40" t="s">
        <v>54</v>
      </c>
      <c r="D39" s="41" t="s">
        <v>55</v>
      </c>
      <c r="E39" s="42">
        <v>4</v>
      </c>
      <c r="F39" s="43">
        <v>500</v>
      </c>
      <c r="G39" s="43">
        <f t="shared" si="1"/>
        <v>2000</v>
      </c>
      <c r="H39" s="44"/>
      <c r="J39" s="33"/>
      <c r="K39" s="33"/>
    </row>
    <row r="40" s="1" customFormat="1" ht="128.25" spans="1:11">
      <c r="A40" s="40">
        <v>38</v>
      </c>
      <c r="B40" s="40" t="s">
        <v>70</v>
      </c>
      <c r="C40" s="40" t="s">
        <v>56</v>
      </c>
      <c r="D40" s="41" t="s">
        <v>57</v>
      </c>
      <c r="E40" s="42">
        <v>4</v>
      </c>
      <c r="F40" s="43">
        <v>410</v>
      </c>
      <c r="G40" s="43">
        <f t="shared" si="1"/>
        <v>1640</v>
      </c>
      <c r="H40" s="44"/>
      <c r="J40" s="33"/>
      <c r="K40" s="33"/>
    </row>
    <row r="41" s="1" customFormat="1" spans="1:11">
      <c r="A41" s="40">
        <v>39</v>
      </c>
      <c r="B41" s="40" t="s">
        <v>70</v>
      </c>
      <c r="C41" s="40" t="s">
        <v>88</v>
      </c>
      <c r="D41" s="41" t="s">
        <v>89</v>
      </c>
      <c r="E41" s="42">
        <v>4</v>
      </c>
      <c r="F41" s="45">
        <v>1160</v>
      </c>
      <c r="G41" s="43">
        <f t="shared" si="1"/>
        <v>4640</v>
      </c>
      <c r="H41" s="44"/>
      <c r="J41" s="33"/>
      <c r="K41" s="33"/>
    </row>
    <row r="42" s="1" customFormat="1" ht="199.5" spans="1:11">
      <c r="A42" s="40">
        <v>40</v>
      </c>
      <c r="B42" s="40" t="s">
        <v>70</v>
      </c>
      <c r="C42" s="40" t="s">
        <v>90</v>
      </c>
      <c r="D42" s="41" t="s">
        <v>91</v>
      </c>
      <c r="E42" s="42">
        <v>4</v>
      </c>
      <c r="F42" s="43">
        <v>1720</v>
      </c>
      <c r="G42" s="43">
        <f t="shared" si="1"/>
        <v>6880</v>
      </c>
      <c r="H42" s="44"/>
      <c r="J42" s="33"/>
      <c r="K42" s="33"/>
    </row>
    <row r="43" s="1" customFormat="1" ht="156.75" spans="1:11">
      <c r="A43" s="40">
        <v>41</v>
      </c>
      <c r="B43" s="40" t="s">
        <v>70</v>
      </c>
      <c r="C43" s="40" t="s">
        <v>64</v>
      </c>
      <c r="D43" s="41" t="s">
        <v>92</v>
      </c>
      <c r="E43" s="42">
        <v>4</v>
      </c>
      <c r="F43" s="43">
        <v>2770</v>
      </c>
      <c r="G43" s="43">
        <f t="shared" si="1"/>
        <v>11080</v>
      </c>
      <c r="H43" s="44"/>
      <c r="J43" s="33"/>
      <c r="K43" s="33"/>
    </row>
    <row r="44" s="1" customFormat="1" ht="199.5" spans="1:11">
      <c r="A44" s="40">
        <v>42</v>
      </c>
      <c r="B44" s="40" t="s">
        <v>70</v>
      </c>
      <c r="C44" s="40" t="s">
        <v>66</v>
      </c>
      <c r="D44" s="41" t="s">
        <v>93</v>
      </c>
      <c r="E44" s="42">
        <v>4</v>
      </c>
      <c r="F44" s="43">
        <v>2030</v>
      </c>
      <c r="G44" s="43">
        <f t="shared" si="1"/>
        <v>8120</v>
      </c>
      <c r="H44" s="40"/>
      <c r="J44" s="33"/>
      <c r="K44" s="33"/>
    </row>
    <row r="45" s="1" customFormat="1" spans="1:11">
      <c r="A45" s="40">
        <v>43</v>
      </c>
      <c r="B45" s="40" t="s">
        <v>70</v>
      </c>
      <c r="C45" s="40" t="s">
        <v>68</v>
      </c>
      <c r="D45" s="41" t="s">
        <v>69</v>
      </c>
      <c r="E45" s="42">
        <v>72</v>
      </c>
      <c r="F45" s="43">
        <v>30</v>
      </c>
      <c r="G45" s="43">
        <f t="shared" si="1"/>
        <v>2160</v>
      </c>
      <c r="H45" s="40"/>
      <c r="J45" s="33"/>
      <c r="K45" s="33"/>
    </row>
    <row r="46" s="1" customFormat="1" ht="299.25" spans="1:11">
      <c r="A46" s="40">
        <v>44</v>
      </c>
      <c r="B46" s="40" t="s">
        <v>70</v>
      </c>
      <c r="C46" s="40" t="s">
        <v>94</v>
      </c>
      <c r="D46" s="41" t="s">
        <v>95</v>
      </c>
      <c r="E46" s="42">
        <v>4</v>
      </c>
      <c r="F46" s="43">
        <v>3610</v>
      </c>
      <c r="G46" s="43">
        <f t="shared" si="1"/>
        <v>14440</v>
      </c>
      <c r="H46" s="44"/>
      <c r="J46" s="33"/>
      <c r="K46" s="33"/>
    </row>
    <row r="47" s="1" customFormat="1" ht="384.75" spans="1:11">
      <c r="A47" s="40">
        <v>45</v>
      </c>
      <c r="B47" s="40" t="s">
        <v>96</v>
      </c>
      <c r="C47" s="40" t="s">
        <v>97</v>
      </c>
      <c r="D47" s="41" t="s">
        <v>98</v>
      </c>
      <c r="E47" s="42">
        <v>48</v>
      </c>
      <c r="F47" s="43">
        <v>5500</v>
      </c>
      <c r="G47" s="43">
        <f t="shared" si="1"/>
        <v>264000</v>
      </c>
      <c r="H47" s="44"/>
      <c r="J47" s="33"/>
      <c r="K47" s="33"/>
    </row>
    <row r="48" s="1" customFormat="1" ht="256.5" spans="1:11">
      <c r="A48" s="40">
        <v>46</v>
      </c>
      <c r="B48" s="40" t="s">
        <v>99</v>
      </c>
      <c r="C48" s="40" t="s">
        <v>100</v>
      </c>
      <c r="D48" s="41" t="s">
        <v>101</v>
      </c>
      <c r="E48" s="42">
        <v>4</v>
      </c>
      <c r="F48" s="43">
        <v>3020</v>
      </c>
      <c r="G48" s="43">
        <f t="shared" si="1"/>
        <v>12080</v>
      </c>
      <c r="H48" s="44"/>
      <c r="J48" s="33"/>
      <c r="K48" s="33"/>
    </row>
    <row r="49" s="1" customFormat="1" ht="128.25" spans="1:11">
      <c r="A49" s="40">
        <v>47</v>
      </c>
      <c r="B49" s="40" t="s">
        <v>99</v>
      </c>
      <c r="C49" s="40" t="s">
        <v>71</v>
      </c>
      <c r="D49" s="41" t="s">
        <v>72</v>
      </c>
      <c r="E49" s="42">
        <v>4</v>
      </c>
      <c r="F49" s="43">
        <v>980</v>
      </c>
      <c r="G49" s="43">
        <f t="shared" si="1"/>
        <v>3920</v>
      </c>
      <c r="H49" s="44"/>
      <c r="J49" s="33"/>
      <c r="K49" s="33"/>
    </row>
    <row r="50" s="1" customFormat="1" ht="171" spans="1:11">
      <c r="A50" s="40">
        <v>48</v>
      </c>
      <c r="B50" s="40" t="s">
        <v>99</v>
      </c>
      <c r="C50" s="40" t="s">
        <v>75</v>
      </c>
      <c r="D50" s="41" t="s">
        <v>76</v>
      </c>
      <c r="E50" s="42">
        <v>4</v>
      </c>
      <c r="F50" s="43">
        <v>2100</v>
      </c>
      <c r="G50" s="43">
        <f t="shared" si="1"/>
        <v>8400</v>
      </c>
      <c r="H50" s="44"/>
      <c r="J50" s="33"/>
      <c r="K50" s="33"/>
    </row>
    <row r="51" s="1" customFormat="1" ht="327.75" spans="1:11">
      <c r="A51" s="40">
        <v>49</v>
      </c>
      <c r="B51" s="40" t="s">
        <v>99</v>
      </c>
      <c r="C51" s="40" t="s">
        <v>102</v>
      </c>
      <c r="D51" s="41" t="s">
        <v>103</v>
      </c>
      <c r="E51" s="42">
        <v>4</v>
      </c>
      <c r="F51" s="43">
        <v>3110</v>
      </c>
      <c r="G51" s="43">
        <f t="shared" si="1"/>
        <v>12440</v>
      </c>
      <c r="H51" s="44"/>
      <c r="J51" s="33"/>
      <c r="K51" s="33"/>
    </row>
    <row r="52" s="1" customFormat="1" ht="185.25" spans="1:11">
      <c r="A52" s="40">
        <v>50</v>
      </c>
      <c r="B52" s="40" t="s">
        <v>99</v>
      </c>
      <c r="C52" s="40" t="s">
        <v>104</v>
      </c>
      <c r="D52" s="41" t="s">
        <v>105</v>
      </c>
      <c r="E52" s="42">
        <v>16</v>
      </c>
      <c r="F52" s="43">
        <v>1880</v>
      </c>
      <c r="G52" s="43">
        <f t="shared" si="1"/>
        <v>30080</v>
      </c>
      <c r="H52" s="44"/>
      <c r="J52" s="33"/>
      <c r="K52" s="33"/>
    </row>
    <row r="53" s="1" customFormat="1" ht="156.75" spans="1:11">
      <c r="A53" s="40">
        <v>51</v>
      </c>
      <c r="B53" s="40" t="s">
        <v>99</v>
      </c>
      <c r="C53" s="40" t="s">
        <v>46</v>
      </c>
      <c r="D53" s="41" t="s">
        <v>47</v>
      </c>
      <c r="E53" s="42">
        <v>4</v>
      </c>
      <c r="F53" s="43">
        <v>3590</v>
      </c>
      <c r="G53" s="43">
        <f t="shared" si="1"/>
        <v>14360</v>
      </c>
      <c r="H53" s="44"/>
      <c r="J53" s="33"/>
      <c r="K53" s="33"/>
    </row>
    <row r="54" s="1" customFormat="1" ht="228" spans="1:11">
      <c r="A54" s="40">
        <v>52</v>
      </c>
      <c r="B54" s="40" t="s">
        <v>99</v>
      </c>
      <c r="C54" s="40" t="s">
        <v>79</v>
      </c>
      <c r="D54" s="41" t="s">
        <v>106</v>
      </c>
      <c r="E54" s="42">
        <v>40</v>
      </c>
      <c r="F54" s="43">
        <v>1380</v>
      </c>
      <c r="G54" s="43">
        <f t="shared" si="1"/>
        <v>55200</v>
      </c>
      <c r="H54" s="44"/>
      <c r="J54" s="33"/>
      <c r="K54" s="33"/>
    </row>
    <row r="55" s="1" customFormat="1" ht="156.75" spans="1:11">
      <c r="A55" s="40">
        <v>53</v>
      </c>
      <c r="B55" s="40" t="s">
        <v>99</v>
      </c>
      <c r="C55" s="40" t="s">
        <v>107</v>
      </c>
      <c r="D55" s="41" t="s">
        <v>108</v>
      </c>
      <c r="E55" s="42">
        <v>150</v>
      </c>
      <c r="F55" s="43">
        <v>320</v>
      </c>
      <c r="G55" s="43">
        <f t="shared" si="1"/>
        <v>48000</v>
      </c>
      <c r="H55" s="44"/>
      <c r="J55" s="33"/>
      <c r="K55" s="33"/>
    </row>
    <row r="56" s="1" customFormat="1" ht="199.5" spans="1:11">
      <c r="A56" s="40">
        <v>54</v>
      </c>
      <c r="B56" s="40" t="s">
        <v>99</v>
      </c>
      <c r="C56" s="40" t="s">
        <v>109</v>
      </c>
      <c r="D56" s="41" t="s">
        <v>110</v>
      </c>
      <c r="E56" s="42">
        <v>4</v>
      </c>
      <c r="F56" s="43">
        <v>1720</v>
      </c>
      <c r="G56" s="43">
        <f t="shared" si="1"/>
        <v>6880</v>
      </c>
      <c r="H56" s="44"/>
      <c r="J56" s="33"/>
      <c r="K56" s="33"/>
    </row>
    <row r="57" s="1" customFormat="1" ht="213.75" spans="1:11">
      <c r="A57" s="40">
        <v>55</v>
      </c>
      <c r="B57" s="40" t="s">
        <v>99</v>
      </c>
      <c r="C57" s="40" t="s">
        <v>86</v>
      </c>
      <c r="D57" s="41" t="s">
        <v>111</v>
      </c>
      <c r="E57" s="42">
        <v>4</v>
      </c>
      <c r="F57" s="43">
        <v>2290</v>
      </c>
      <c r="G57" s="43">
        <f t="shared" si="1"/>
        <v>9160</v>
      </c>
      <c r="H57" s="44"/>
      <c r="J57" s="33"/>
      <c r="K57" s="33"/>
    </row>
    <row r="58" s="1" customFormat="1" ht="142.5" spans="1:11">
      <c r="A58" s="40">
        <v>56</v>
      </c>
      <c r="B58" s="40" t="s">
        <v>99</v>
      </c>
      <c r="C58" s="40" t="s">
        <v>112</v>
      </c>
      <c r="D58" s="41" t="s">
        <v>113</v>
      </c>
      <c r="E58" s="42">
        <v>4</v>
      </c>
      <c r="F58" s="43">
        <v>1030</v>
      </c>
      <c r="G58" s="43">
        <f t="shared" si="1"/>
        <v>4120</v>
      </c>
      <c r="H58" s="44"/>
      <c r="J58" s="33"/>
      <c r="K58" s="33"/>
    </row>
    <row r="59" s="1" customFormat="1" ht="128.25" spans="1:11">
      <c r="A59" s="40">
        <v>57</v>
      </c>
      <c r="B59" s="40" t="s">
        <v>99</v>
      </c>
      <c r="C59" s="40" t="s">
        <v>48</v>
      </c>
      <c r="D59" s="41" t="s">
        <v>49</v>
      </c>
      <c r="E59" s="42">
        <v>8</v>
      </c>
      <c r="F59" s="43">
        <v>690</v>
      </c>
      <c r="G59" s="43">
        <f t="shared" si="1"/>
        <v>5520</v>
      </c>
      <c r="H59" s="44"/>
      <c r="J59" s="33"/>
      <c r="K59" s="33"/>
    </row>
    <row r="60" s="1" customFormat="1" ht="128.25" spans="1:11">
      <c r="A60" s="40">
        <v>58</v>
      </c>
      <c r="B60" s="40" t="s">
        <v>99</v>
      </c>
      <c r="C60" s="40" t="s">
        <v>50</v>
      </c>
      <c r="D60" s="41" t="s">
        <v>51</v>
      </c>
      <c r="E60" s="42">
        <v>4</v>
      </c>
      <c r="F60" s="43">
        <v>1290</v>
      </c>
      <c r="G60" s="43">
        <f t="shared" si="1"/>
        <v>5160</v>
      </c>
      <c r="H60" s="44"/>
      <c r="J60" s="33"/>
      <c r="K60" s="33"/>
    </row>
    <row r="61" s="1" customFormat="1" ht="57" spans="1:11">
      <c r="A61" s="40">
        <v>59</v>
      </c>
      <c r="B61" s="40" t="s">
        <v>99</v>
      </c>
      <c r="C61" s="40" t="s">
        <v>52</v>
      </c>
      <c r="D61" s="41" t="s">
        <v>53</v>
      </c>
      <c r="E61" s="42">
        <v>12</v>
      </c>
      <c r="F61" s="43">
        <v>500</v>
      </c>
      <c r="G61" s="43">
        <f t="shared" si="1"/>
        <v>6000</v>
      </c>
      <c r="H61" s="44"/>
      <c r="J61" s="33"/>
      <c r="K61" s="33"/>
    </row>
    <row r="62" s="1" customFormat="1" ht="57" spans="1:11">
      <c r="A62" s="40">
        <v>60</v>
      </c>
      <c r="B62" s="40" t="s">
        <v>99</v>
      </c>
      <c r="C62" s="40" t="s">
        <v>54</v>
      </c>
      <c r="D62" s="41" t="s">
        <v>55</v>
      </c>
      <c r="E62" s="42">
        <v>4</v>
      </c>
      <c r="F62" s="43">
        <v>500</v>
      </c>
      <c r="G62" s="43">
        <f t="shared" si="1"/>
        <v>2000</v>
      </c>
      <c r="H62" s="44"/>
      <c r="J62" s="33"/>
      <c r="K62" s="33"/>
    </row>
    <row r="63" s="1" customFormat="1" ht="156.75" spans="1:11">
      <c r="A63" s="40">
        <v>61</v>
      </c>
      <c r="B63" s="40" t="s">
        <v>99</v>
      </c>
      <c r="C63" s="40" t="s">
        <v>107</v>
      </c>
      <c r="D63" s="41" t="s">
        <v>108</v>
      </c>
      <c r="E63" s="42">
        <v>4</v>
      </c>
      <c r="F63" s="43">
        <v>410</v>
      </c>
      <c r="G63" s="43">
        <f t="shared" si="1"/>
        <v>1640</v>
      </c>
      <c r="H63" s="44"/>
      <c r="J63" s="33"/>
      <c r="K63" s="33"/>
    </row>
    <row r="64" s="1" customFormat="1" ht="199.5" spans="1:11">
      <c r="A64" s="40">
        <v>62</v>
      </c>
      <c r="B64" s="40" t="s">
        <v>99</v>
      </c>
      <c r="C64" s="40" t="s">
        <v>90</v>
      </c>
      <c r="D64" s="41" t="s">
        <v>91</v>
      </c>
      <c r="E64" s="42">
        <v>4</v>
      </c>
      <c r="F64" s="43">
        <v>1720</v>
      </c>
      <c r="G64" s="43">
        <f t="shared" si="1"/>
        <v>6880</v>
      </c>
      <c r="H64" s="44"/>
      <c r="J64" s="33"/>
      <c r="K64" s="33"/>
    </row>
    <row r="65" s="1" customFormat="1" ht="156.75" spans="1:11">
      <c r="A65" s="40">
        <v>63</v>
      </c>
      <c r="B65" s="40" t="s">
        <v>99</v>
      </c>
      <c r="C65" s="40" t="s">
        <v>64</v>
      </c>
      <c r="D65" s="41" t="s">
        <v>92</v>
      </c>
      <c r="E65" s="42">
        <v>4</v>
      </c>
      <c r="F65" s="43">
        <v>2770</v>
      </c>
      <c r="G65" s="43">
        <f t="shared" si="1"/>
        <v>11080</v>
      </c>
      <c r="H65" s="44"/>
      <c r="J65" s="33"/>
      <c r="K65" s="33"/>
    </row>
    <row r="66" s="1" customFormat="1" ht="199.5" spans="1:11">
      <c r="A66" s="40">
        <v>64</v>
      </c>
      <c r="B66" s="40" t="s">
        <v>99</v>
      </c>
      <c r="C66" s="40" t="s">
        <v>66</v>
      </c>
      <c r="D66" s="41" t="s">
        <v>67</v>
      </c>
      <c r="E66" s="42">
        <v>4</v>
      </c>
      <c r="F66" s="43">
        <v>2030</v>
      </c>
      <c r="G66" s="43">
        <f t="shared" si="1"/>
        <v>8120</v>
      </c>
      <c r="H66" s="40"/>
      <c r="J66" s="33"/>
      <c r="K66" s="33"/>
    </row>
    <row r="67" s="1" customFormat="1" spans="1:11">
      <c r="A67" s="40">
        <v>65</v>
      </c>
      <c r="B67" s="40" t="s">
        <v>99</v>
      </c>
      <c r="C67" s="40" t="s">
        <v>68</v>
      </c>
      <c r="D67" s="41" t="s">
        <v>69</v>
      </c>
      <c r="E67" s="42">
        <v>72</v>
      </c>
      <c r="F67" s="43">
        <v>30</v>
      </c>
      <c r="G67" s="43">
        <f t="shared" si="1"/>
        <v>2160</v>
      </c>
      <c r="H67" s="40"/>
      <c r="J67" s="33"/>
      <c r="K67" s="33"/>
    </row>
    <row r="68" s="1" customFormat="1" ht="199.5" spans="1:11">
      <c r="A68" s="40">
        <v>66</v>
      </c>
      <c r="B68" s="40" t="s">
        <v>99</v>
      </c>
      <c r="C68" s="40" t="s">
        <v>114</v>
      </c>
      <c r="D68" s="41" t="s">
        <v>115</v>
      </c>
      <c r="E68" s="42">
        <v>4</v>
      </c>
      <c r="F68" s="43">
        <v>2030</v>
      </c>
      <c r="G68" s="43">
        <f t="shared" si="1"/>
        <v>8120</v>
      </c>
      <c r="H68" s="44"/>
      <c r="J68" s="33"/>
      <c r="K68" s="33"/>
    </row>
    <row r="69" s="1" customFormat="1" spans="1:11">
      <c r="A69" s="40">
        <v>67</v>
      </c>
      <c r="B69" s="40" t="s">
        <v>99</v>
      </c>
      <c r="C69" s="40" t="s">
        <v>83</v>
      </c>
      <c r="D69" s="41" t="s">
        <v>84</v>
      </c>
      <c r="E69" s="42">
        <v>4</v>
      </c>
      <c r="F69" s="45">
        <v>1370</v>
      </c>
      <c r="G69" s="43">
        <f t="shared" si="1"/>
        <v>5480</v>
      </c>
      <c r="H69" s="44"/>
      <c r="J69" s="33"/>
      <c r="K69" s="33"/>
    </row>
    <row r="70" s="1" customFormat="1" ht="384.75" spans="1:11">
      <c r="A70" s="40">
        <v>68</v>
      </c>
      <c r="B70" s="40" t="s">
        <v>116</v>
      </c>
      <c r="C70" s="40" t="s">
        <v>97</v>
      </c>
      <c r="D70" s="41" t="s">
        <v>117</v>
      </c>
      <c r="E70" s="42">
        <v>48</v>
      </c>
      <c r="F70" s="43">
        <v>5500</v>
      </c>
      <c r="G70" s="43">
        <f t="shared" si="1"/>
        <v>264000</v>
      </c>
      <c r="H70" s="44"/>
      <c r="J70" s="33"/>
      <c r="K70" s="33"/>
    </row>
    <row r="71" s="1" customFormat="1" ht="142.5" spans="1:11">
      <c r="A71" s="40">
        <v>69</v>
      </c>
      <c r="B71" s="40" t="s">
        <v>118</v>
      </c>
      <c r="C71" s="40" t="s">
        <v>119</v>
      </c>
      <c r="D71" s="41" t="s">
        <v>120</v>
      </c>
      <c r="E71" s="42">
        <v>1</v>
      </c>
      <c r="F71" s="43">
        <v>1020</v>
      </c>
      <c r="G71" s="43">
        <f t="shared" si="1"/>
        <v>1020</v>
      </c>
      <c r="H71" s="44"/>
      <c r="J71" s="33"/>
      <c r="K71" s="33"/>
    </row>
    <row r="72" s="1" customFormat="1" ht="142.5" spans="1:11">
      <c r="A72" s="40">
        <v>70</v>
      </c>
      <c r="B72" s="40" t="s">
        <v>118</v>
      </c>
      <c r="C72" s="40" t="s">
        <v>121</v>
      </c>
      <c r="D72" s="41" t="s">
        <v>122</v>
      </c>
      <c r="E72" s="42">
        <v>2</v>
      </c>
      <c r="F72" s="43">
        <v>1530</v>
      </c>
      <c r="G72" s="43">
        <f t="shared" si="1"/>
        <v>3060</v>
      </c>
      <c r="H72" s="44"/>
      <c r="J72" s="33"/>
      <c r="K72" s="33"/>
    </row>
    <row r="73" s="1" customFormat="1" ht="142.5" spans="1:11">
      <c r="A73" s="40">
        <v>71</v>
      </c>
      <c r="B73" s="40" t="s">
        <v>118</v>
      </c>
      <c r="C73" s="40" t="s">
        <v>119</v>
      </c>
      <c r="D73" s="41" t="s">
        <v>120</v>
      </c>
      <c r="E73" s="42">
        <v>1</v>
      </c>
      <c r="F73" s="43">
        <v>1020</v>
      </c>
      <c r="G73" s="43">
        <f t="shared" si="1"/>
        <v>1020</v>
      </c>
      <c r="H73" s="44"/>
      <c r="J73" s="33"/>
      <c r="K73" s="33"/>
    </row>
    <row r="74" s="1" customFormat="1" ht="85.5" spans="1:11">
      <c r="A74" s="40">
        <v>72</v>
      </c>
      <c r="B74" s="40" t="s">
        <v>118</v>
      </c>
      <c r="C74" s="40" t="s">
        <v>123</v>
      </c>
      <c r="D74" s="41" t="s">
        <v>124</v>
      </c>
      <c r="E74" s="42">
        <v>1</v>
      </c>
      <c r="F74" s="43">
        <v>670</v>
      </c>
      <c r="G74" s="43">
        <f t="shared" si="1"/>
        <v>670</v>
      </c>
      <c r="H74" s="44"/>
      <c r="J74" s="33"/>
      <c r="K74" s="33"/>
    </row>
    <row r="75" s="1" customFormat="1" ht="85.5" spans="1:11">
      <c r="A75" s="40">
        <v>73</v>
      </c>
      <c r="B75" s="40" t="s">
        <v>118</v>
      </c>
      <c r="C75" s="40" t="s">
        <v>125</v>
      </c>
      <c r="D75" s="41" t="s">
        <v>126</v>
      </c>
      <c r="E75" s="42">
        <v>1</v>
      </c>
      <c r="F75" s="43">
        <v>410</v>
      </c>
      <c r="G75" s="43">
        <f t="shared" si="1"/>
        <v>410</v>
      </c>
      <c r="H75" s="44"/>
      <c r="J75" s="33"/>
      <c r="K75" s="33"/>
    </row>
    <row r="76" s="1" customFormat="1" ht="85.5" spans="1:11">
      <c r="A76" s="40">
        <v>74</v>
      </c>
      <c r="B76" s="40" t="s">
        <v>118</v>
      </c>
      <c r="C76" s="40" t="s">
        <v>127</v>
      </c>
      <c r="D76" s="41" t="s">
        <v>128</v>
      </c>
      <c r="E76" s="42">
        <v>1</v>
      </c>
      <c r="F76" s="43">
        <v>410</v>
      </c>
      <c r="G76" s="43">
        <f>E76*F76</f>
        <v>410</v>
      </c>
      <c r="H76" s="44"/>
      <c r="J76" s="33"/>
      <c r="K76" s="33"/>
    </row>
    <row r="77" s="1" customFormat="1" ht="85.5" spans="1:11">
      <c r="A77" s="40">
        <v>75</v>
      </c>
      <c r="B77" s="40" t="s">
        <v>118</v>
      </c>
      <c r="C77" s="40" t="s">
        <v>129</v>
      </c>
      <c r="D77" s="41" t="s">
        <v>130</v>
      </c>
      <c r="E77" s="42">
        <v>1</v>
      </c>
      <c r="F77" s="43">
        <v>410</v>
      </c>
      <c r="G77" s="43">
        <f>E77*F77</f>
        <v>410</v>
      </c>
      <c r="H77" s="44"/>
      <c r="J77" s="33"/>
      <c r="K77" s="33"/>
    </row>
    <row r="78" s="1" customFormat="1" ht="85.5" spans="1:11">
      <c r="A78" s="40">
        <v>76</v>
      </c>
      <c r="B78" s="40" t="s">
        <v>118</v>
      </c>
      <c r="C78" s="40" t="s">
        <v>131</v>
      </c>
      <c r="D78" s="41" t="s">
        <v>132</v>
      </c>
      <c r="E78" s="42">
        <v>1</v>
      </c>
      <c r="F78" s="43">
        <v>410</v>
      </c>
      <c r="G78" s="43">
        <f>E78*F78</f>
        <v>410</v>
      </c>
      <c r="H78" s="44"/>
      <c r="J78" s="33"/>
      <c r="K78" s="33"/>
    </row>
    <row r="79" s="1" customFormat="1" ht="85.5" spans="1:11">
      <c r="A79" s="40">
        <v>77</v>
      </c>
      <c r="B79" s="40" t="s">
        <v>118</v>
      </c>
      <c r="C79" s="40" t="s">
        <v>133</v>
      </c>
      <c r="D79" s="41" t="s">
        <v>134</v>
      </c>
      <c r="E79" s="42">
        <v>1</v>
      </c>
      <c r="F79" s="43">
        <v>410</v>
      </c>
      <c r="G79" s="43">
        <f>E79*F79</f>
        <v>410</v>
      </c>
      <c r="H79" s="44"/>
      <c r="J79" s="33"/>
      <c r="K79" s="33"/>
    </row>
    <row r="80" s="1" customFormat="1" ht="114" spans="1:11">
      <c r="A80" s="40">
        <v>78</v>
      </c>
      <c r="B80" s="40" t="s">
        <v>118</v>
      </c>
      <c r="C80" s="40" t="s">
        <v>135</v>
      </c>
      <c r="D80" s="41" t="s">
        <v>136</v>
      </c>
      <c r="E80" s="42">
        <v>1</v>
      </c>
      <c r="F80" s="43">
        <v>2550</v>
      </c>
      <c r="G80" s="43">
        <f>E80*F80</f>
        <v>2550</v>
      </c>
      <c r="H80" s="44"/>
      <c r="J80" s="33"/>
      <c r="K80" s="33"/>
    </row>
    <row r="81" s="1" customFormat="1" ht="57" spans="1:11">
      <c r="A81" s="40">
        <v>79</v>
      </c>
      <c r="B81" s="40" t="s">
        <v>118</v>
      </c>
      <c r="C81" s="40" t="s">
        <v>137</v>
      </c>
      <c r="D81" s="41" t="s">
        <v>138</v>
      </c>
      <c r="E81" s="42">
        <v>6</v>
      </c>
      <c r="F81" s="43">
        <v>2590</v>
      </c>
      <c r="G81" s="43">
        <f>E81*F81</f>
        <v>15540</v>
      </c>
      <c r="H81" s="44"/>
      <c r="J81" s="33"/>
      <c r="K81" s="33"/>
    </row>
    <row r="82" s="1" customFormat="1" spans="1:11">
      <c r="A82" s="40">
        <v>80</v>
      </c>
      <c r="B82" s="40" t="s">
        <v>118</v>
      </c>
      <c r="C82" s="40" t="s">
        <v>139</v>
      </c>
      <c r="D82" s="41" t="s">
        <v>140</v>
      </c>
      <c r="E82" s="42">
        <v>1</v>
      </c>
      <c r="F82" s="43">
        <v>610</v>
      </c>
      <c r="G82" s="43">
        <f>E82*F82</f>
        <v>610</v>
      </c>
      <c r="H82" s="44"/>
      <c r="J82" s="33"/>
      <c r="K82" s="33"/>
    </row>
    <row r="83" s="1" customFormat="1" spans="1:11">
      <c r="A83" s="40">
        <v>81</v>
      </c>
      <c r="B83" s="40" t="s">
        <v>118</v>
      </c>
      <c r="C83" s="40" t="s">
        <v>141</v>
      </c>
      <c r="D83" s="41" t="s">
        <v>142</v>
      </c>
      <c r="E83" s="42">
        <v>1</v>
      </c>
      <c r="F83" s="43">
        <v>180</v>
      </c>
      <c r="G83" s="43">
        <f>E83*F83</f>
        <v>180</v>
      </c>
      <c r="H83" s="44"/>
      <c r="J83" s="33"/>
      <c r="K83" s="33"/>
    </row>
    <row r="84" s="1" customFormat="1" ht="128.25" spans="1:11">
      <c r="A84" s="40">
        <v>82</v>
      </c>
      <c r="B84" s="40" t="s">
        <v>118</v>
      </c>
      <c r="C84" s="40" t="s">
        <v>143</v>
      </c>
      <c r="D84" s="41" t="s">
        <v>144</v>
      </c>
      <c r="E84" s="42">
        <v>1</v>
      </c>
      <c r="F84" s="43">
        <v>1540</v>
      </c>
      <c r="G84" s="43">
        <f>E84*F84</f>
        <v>1540</v>
      </c>
      <c r="H84" s="44"/>
      <c r="J84" s="33"/>
      <c r="K84" s="33"/>
    </row>
    <row r="85" s="1" customFormat="1" ht="28.5" spans="1:11">
      <c r="A85" s="40">
        <v>83</v>
      </c>
      <c r="B85" s="40" t="s">
        <v>118</v>
      </c>
      <c r="C85" s="40" t="s">
        <v>145</v>
      </c>
      <c r="D85" s="41" t="s">
        <v>146</v>
      </c>
      <c r="E85" s="42">
        <v>1</v>
      </c>
      <c r="F85" s="43">
        <v>1370</v>
      </c>
      <c r="G85" s="43">
        <f>E85*F85</f>
        <v>1370</v>
      </c>
      <c r="H85" s="44"/>
      <c r="J85" s="33"/>
      <c r="K85" s="33"/>
    </row>
    <row r="86" s="1" customFormat="1" ht="156.75" spans="1:11">
      <c r="A86" s="40">
        <v>84</v>
      </c>
      <c r="B86" s="40" t="s">
        <v>118</v>
      </c>
      <c r="C86" s="40" t="s">
        <v>147</v>
      </c>
      <c r="D86" s="41" t="s">
        <v>148</v>
      </c>
      <c r="E86" s="42">
        <v>1</v>
      </c>
      <c r="F86" s="43">
        <v>2170</v>
      </c>
      <c r="G86" s="43">
        <f>E86*F86</f>
        <v>2170</v>
      </c>
      <c r="H86" s="44"/>
      <c r="J86" s="33"/>
      <c r="K86" s="33"/>
    </row>
    <row r="87" s="1" customFormat="1" ht="142.5" spans="1:11">
      <c r="A87" s="40">
        <v>85</v>
      </c>
      <c r="B87" s="40" t="s">
        <v>118</v>
      </c>
      <c r="C87" s="40" t="s">
        <v>149</v>
      </c>
      <c r="D87" s="41" t="s">
        <v>150</v>
      </c>
      <c r="E87" s="42">
        <v>1</v>
      </c>
      <c r="F87" s="43">
        <v>1880</v>
      </c>
      <c r="G87" s="43">
        <f>E87*F87</f>
        <v>1880</v>
      </c>
      <c r="H87" s="44"/>
      <c r="J87" s="33"/>
      <c r="K87" s="33"/>
    </row>
    <row r="88" s="1" customFormat="1" ht="185.25" spans="1:11">
      <c r="A88" s="40">
        <v>86</v>
      </c>
      <c r="B88" s="40" t="s">
        <v>118</v>
      </c>
      <c r="C88" s="40" t="s">
        <v>151</v>
      </c>
      <c r="D88" s="41" t="s">
        <v>152</v>
      </c>
      <c r="E88" s="42">
        <v>1</v>
      </c>
      <c r="F88" s="43">
        <v>1050</v>
      </c>
      <c r="G88" s="43">
        <f>E88*F88</f>
        <v>1050</v>
      </c>
      <c r="H88" s="44"/>
      <c r="J88" s="33"/>
      <c r="K88" s="33"/>
    </row>
    <row r="89" s="1" customFormat="1" spans="1:11">
      <c r="A89" s="40">
        <v>87</v>
      </c>
      <c r="B89" s="40" t="s">
        <v>118</v>
      </c>
      <c r="C89" s="40" t="s">
        <v>153</v>
      </c>
      <c r="D89" s="41" t="s">
        <v>69</v>
      </c>
      <c r="E89" s="42">
        <v>12</v>
      </c>
      <c r="F89" s="43">
        <v>30</v>
      </c>
      <c r="G89" s="43">
        <f>E89*F89</f>
        <v>360</v>
      </c>
      <c r="H89" s="44"/>
      <c r="J89" s="33"/>
      <c r="K89" s="33"/>
    </row>
    <row r="90" s="1" customFormat="1" ht="171" spans="1:11">
      <c r="A90" s="40">
        <v>88</v>
      </c>
      <c r="B90" s="40" t="s">
        <v>118</v>
      </c>
      <c r="C90" s="40" t="s">
        <v>154</v>
      </c>
      <c r="D90" s="41" t="s">
        <v>155</v>
      </c>
      <c r="E90" s="42">
        <v>3</v>
      </c>
      <c r="F90" s="43">
        <v>1380</v>
      </c>
      <c r="G90" s="43">
        <f t="shared" ref="G90:G138" si="2">E90*F90</f>
        <v>4140</v>
      </c>
      <c r="H90" s="44"/>
      <c r="J90" s="33"/>
      <c r="K90" s="33"/>
    </row>
    <row r="91" s="1" customFormat="1" ht="199.5" spans="1:11">
      <c r="A91" s="40">
        <v>89</v>
      </c>
      <c r="B91" s="40" t="s">
        <v>118</v>
      </c>
      <c r="C91" s="40" t="s">
        <v>156</v>
      </c>
      <c r="D91" s="41" t="s">
        <v>157</v>
      </c>
      <c r="E91" s="42">
        <v>1</v>
      </c>
      <c r="F91" s="43">
        <v>1970</v>
      </c>
      <c r="G91" s="43">
        <f t="shared" si="2"/>
        <v>1970</v>
      </c>
      <c r="H91" s="44"/>
      <c r="J91" s="33"/>
      <c r="K91" s="33"/>
    </row>
    <row r="92" s="1" customFormat="1" ht="171" spans="1:11">
      <c r="A92" s="40">
        <v>90</v>
      </c>
      <c r="B92" s="40" t="s">
        <v>118</v>
      </c>
      <c r="C92" s="40" t="s">
        <v>158</v>
      </c>
      <c r="D92" s="41" t="s">
        <v>159</v>
      </c>
      <c r="E92" s="42">
        <v>1</v>
      </c>
      <c r="F92" s="43">
        <v>3810</v>
      </c>
      <c r="G92" s="43">
        <f t="shared" si="2"/>
        <v>3810</v>
      </c>
      <c r="H92" s="44"/>
      <c r="J92" s="33"/>
      <c r="K92" s="33"/>
    </row>
    <row r="93" s="1" customFormat="1" ht="28.5" spans="1:11">
      <c r="A93" s="40">
        <v>91</v>
      </c>
      <c r="B93" s="40" t="s">
        <v>118</v>
      </c>
      <c r="C93" s="40" t="s">
        <v>145</v>
      </c>
      <c r="D93" s="41" t="s">
        <v>160</v>
      </c>
      <c r="E93" s="42">
        <v>1</v>
      </c>
      <c r="F93" s="43">
        <v>1160</v>
      </c>
      <c r="G93" s="43">
        <f t="shared" si="2"/>
        <v>1160</v>
      </c>
      <c r="H93" s="44"/>
      <c r="J93" s="33"/>
      <c r="K93" s="33"/>
    </row>
    <row r="94" s="1" customFormat="1" ht="171" spans="1:11">
      <c r="A94" s="40">
        <v>92</v>
      </c>
      <c r="B94" s="40" t="s">
        <v>118</v>
      </c>
      <c r="C94" s="40" t="s">
        <v>161</v>
      </c>
      <c r="D94" s="41" t="s">
        <v>162</v>
      </c>
      <c r="E94" s="42">
        <v>1</v>
      </c>
      <c r="F94" s="43">
        <v>380</v>
      </c>
      <c r="G94" s="43">
        <f t="shared" si="2"/>
        <v>380</v>
      </c>
      <c r="H94" s="44"/>
      <c r="J94" s="33"/>
      <c r="K94" s="33"/>
    </row>
    <row r="95" s="1" customFormat="1" ht="171" spans="1:11">
      <c r="A95" s="40">
        <v>93</v>
      </c>
      <c r="B95" s="40" t="s">
        <v>118</v>
      </c>
      <c r="C95" s="40" t="s">
        <v>163</v>
      </c>
      <c r="D95" s="41" t="s">
        <v>164</v>
      </c>
      <c r="E95" s="42">
        <v>1</v>
      </c>
      <c r="F95" s="43">
        <v>510</v>
      </c>
      <c r="G95" s="43">
        <f t="shared" si="2"/>
        <v>510</v>
      </c>
      <c r="H95" s="44"/>
      <c r="J95" s="33"/>
      <c r="K95" s="33"/>
    </row>
    <row r="96" s="1" customFormat="1" ht="171" spans="1:11">
      <c r="A96" s="40">
        <v>94</v>
      </c>
      <c r="B96" s="40" t="s">
        <v>118</v>
      </c>
      <c r="C96" s="40" t="s">
        <v>165</v>
      </c>
      <c r="D96" s="41" t="s">
        <v>166</v>
      </c>
      <c r="E96" s="42">
        <v>1</v>
      </c>
      <c r="F96" s="43">
        <v>620</v>
      </c>
      <c r="G96" s="43">
        <f t="shared" si="2"/>
        <v>620</v>
      </c>
      <c r="H96" s="44"/>
      <c r="J96" s="33"/>
      <c r="K96" s="33"/>
    </row>
    <row r="97" s="1" customFormat="1" ht="142.5" spans="1:11">
      <c r="A97" s="40">
        <v>95</v>
      </c>
      <c r="B97" s="40" t="s">
        <v>118</v>
      </c>
      <c r="C97" s="40" t="s">
        <v>121</v>
      </c>
      <c r="D97" s="41" t="s">
        <v>122</v>
      </c>
      <c r="E97" s="42">
        <v>1</v>
      </c>
      <c r="F97" s="43">
        <v>1530</v>
      </c>
      <c r="G97" s="43">
        <f t="shared" si="2"/>
        <v>1530</v>
      </c>
      <c r="H97" s="44"/>
      <c r="J97" s="33"/>
      <c r="K97" s="33"/>
    </row>
    <row r="98" s="1" customFormat="1" ht="142.5" spans="1:11">
      <c r="A98" s="40">
        <v>96</v>
      </c>
      <c r="B98" s="40" t="s">
        <v>118</v>
      </c>
      <c r="C98" s="40" t="s">
        <v>119</v>
      </c>
      <c r="D98" s="41" t="s">
        <v>120</v>
      </c>
      <c r="E98" s="42">
        <v>1</v>
      </c>
      <c r="F98" s="43">
        <v>1020</v>
      </c>
      <c r="G98" s="43">
        <f t="shared" si="2"/>
        <v>1020</v>
      </c>
      <c r="H98" s="44"/>
      <c r="J98" s="33"/>
      <c r="K98" s="33"/>
    </row>
    <row r="99" s="1" customFormat="1" ht="156.75" spans="1:11">
      <c r="A99" s="40">
        <v>97</v>
      </c>
      <c r="B99" s="40" t="s">
        <v>118</v>
      </c>
      <c r="C99" s="40" t="s">
        <v>167</v>
      </c>
      <c r="D99" s="41" t="s">
        <v>168</v>
      </c>
      <c r="E99" s="42">
        <v>1</v>
      </c>
      <c r="F99" s="43">
        <v>1370</v>
      </c>
      <c r="G99" s="43">
        <f t="shared" si="2"/>
        <v>1370</v>
      </c>
      <c r="H99" s="44"/>
      <c r="J99" s="33"/>
      <c r="K99" s="33"/>
    </row>
    <row r="100" s="1" customFormat="1" ht="171" spans="1:11">
      <c r="A100" s="40">
        <v>98</v>
      </c>
      <c r="B100" s="40" t="s">
        <v>118</v>
      </c>
      <c r="C100" s="40" t="s">
        <v>169</v>
      </c>
      <c r="D100" s="41" t="s">
        <v>170</v>
      </c>
      <c r="E100" s="42">
        <v>6</v>
      </c>
      <c r="F100" s="43">
        <v>2400</v>
      </c>
      <c r="G100" s="43">
        <f t="shared" si="2"/>
        <v>14400</v>
      </c>
      <c r="H100" s="44"/>
      <c r="J100" s="33"/>
      <c r="K100" s="33"/>
    </row>
    <row r="101" s="1" customFormat="1" ht="128.25" spans="1:11">
      <c r="A101" s="40">
        <v>99</v>
      </c>
      <c r="B101" s="40" t="s">
        <v>118</v>
      </c>
      <c r="C101" s="40" t="s">
        <v>171</v>
      </c>
      <c r="D101" s="41" t="s">
        <v>172</v>
      </c>
      <c r="E101" s="42">
        <v>1</v>
      </c>
      <c r="F101" s="43">
        <v>2430</v>
      </c>
      <c r="G101" s="43">
        <f t="shared" si="2"/>
        <v>2430</v>
      </c>
      <c r="H101" s="44"/>
      <c r="J101" s="33"/>
      <c r="K101" s="33"/>
    </row>
    <row r="102" s="1" customFormat="1" ht="156.75" spans="1:11">
      <c r="A102" s="40">
        <v>100</v>
      </c>
      <c r="B102" s="40" t="s">
        <v>118</v>
      </c>
      <c r="C102" s="40" t="s">
        <v>173</v>
      </c>
      <c r="D102" s="41" t="s">
        <v>174</v>
      </c>
      <c r="E102" s="42">
        <v>1</v>
      </c>
      <c r="F102" s="43">
        <v>11960</v>
      </c>
      <c r="G102" s="43">
        <f t="shared" si="2"/>
        <v>11960</v>
      </c>
      <c r="H102" s="44"/>
      <c r="J102" s="33"/>
      <c r="K102" s="33"/>
    </row>
    <row r="103" s="1" customFormat="1" ht="28.5" spans="1:11">
      <c r="A103" s="40">
        <v>101</v>
      </c>
      <c r="B103" s="40" t="s">
        <v>175</v>
      </c>
      <c r="C103" s="40" t="s">
        <v>176</v>
      </c>
      <c r="D103" s="41" t="s">
        <v>177</v>
      </c>
      <c r="E103" s="42">
        <v>1</v>
      </c>
      <c r="F103" s="43">
        <v>630</v>
      </c>
      <c r="G103" s="43">
        <f t="shared" si="2"/>
        <v>630</v>
      </c>
      <c r="H103" s="44"/>
      <c r="J103" s="33"/>
      <c r="K103" s="33"/>
    </row>
    <row r="104" s="1" customFormat="1" ht="42.75" spans="1:11">
      <c r="A104" s="40">
        <v>102</v>
      </c>
      <c r="B104" s="40" t="s">
        <v>175</v>
      </c>
      <c r="C104" s="40" t="s">
        <v>178</v>
      </c>
      <c r="D104" s="41" t="s">
        <v>179</v>
      </c>
      <c r="E104" s="42">
        <v>1</v>
      </c>
      <c r="F104" s="43">
        <v>3720</v>
      </c>
      <c r="G104" s="43">
        <f t="shared" si="2"/>
        <v>3720</v>
      </c>
      <c r="H104" s="44"/>
      <c r="J104" s="33"/>
      <c r="K104" s="33"/>
    </row>
    <row r="105" s="1" customFormat="1" ht="42.75" spans="1:11">
      <c r="A105" s="40">
        <v>103</v>
      </c>
      <c r="B105" s="40" t="s">
        <v>175</v>
      </c>
      <c r="C105" s="40" t="s">
        <v>180</v>
      </c>
      <c r="D105" s="41" t="s">
        <v>181</v>
      </c>
      <c r="E105" s="42">
        <v>1</v>
      </c>
      <c r="F105" s="43">
        <v>4220</v>
      </c>
      <c r="G105" s="43">
        <f t="shared" si="2"/>
        <v>4220</v>
      </c>
      <c r="H105" s="44"/>
      <c r="J105" s="33"/>
      <c r="K105" s="33"/>
    </row>
    <row r="106" s="1" customFormat="1" ht="128.25" spans="1:11">
      <c r="A106" s="40">
        <v>104</v>
      </c>
      <c r="B106" s="40" t="s">
        <v>175</v>
      </c>
      <c r="C106" s="40" t="s">
        <v>182</v>
      </c>
      <c r="D106" s="41" t="s">
        <v>183</v>
      </c>
      <c r="E106" s="42">
        <v>1</v>
      </c>
      <c r="F106" s="43">
        <v>2690</v>
      </c>
      <c r="G106" s="43">
        <f t="shared" si="2"/>
        <v>2690</v>
      </c>
      <c r="H106" s="44"/>
      <c r="J106" s="33"/>
      <c r="K106" s="33"/>
    </row>
    <row r="107" s="1" customFormat="1" ht="28.5" spans="1:11">
      <c r="A107" s="40">
        <v>105</v>
      </c>
      <c r="B107" s="40" t="s">
        <v>175</v>
      </c>
      <c r="C107" s="40" t="s">
        <v>184</v>
      </c>
      <c r="D107" s="41" t="s">
        <v>185</v>
      </c>
      <c r="E107" s="42">
        <v>1</v>
      </c>
      <c r="F107" s="43">
        <v>1820</v>
      </c>
      <c r="G107" s="43">
        <f t="shared" si="2"/>
        <v>1820</v>
      </c>
      <c r="H107" s="44"/>
      <c r="J107" s="33"/>
      <c r="K107" s="33"/>
    </row>
    <row r="108" s="1" customFormat="1" ht="199.5" spans="1:11">
      <c r="A108" s="40">
        <v>106</v>
      </c>
      <c r="B108" s="40" t="s">
        <v>175</v>
      </c>
      <c r="C108" s="40" t="s">
        <v>186</v>
      </c>
      <c r="D108" s="41" t="s">
        <v>187</v>
      </c>
      <c r="E108" s="42">
        <v>1</v>
      </c>
      <c r="F108" s="43">
        <v>3150</v>
      </c>
      <c r="G108" s="43">
        <f t="shared" si="2"/>
        <v>3150</v>
      </c>
      <c r="H108" s="44"/>
      <c r="J108" s="33"/>
      <c r="K108" s="33"/>
    </row>
    <row r="109" s="1" customFormat="1" ht="156.75" spans="1:11">
      <c r="A109" s="40">
        <v>107</v>
      </c>
      <c r="B109" s="40" t="s">
        <v>175</v>
      </c>
      <c r="C109" s="40" t="s">
        <v>107</v>
      </c>
      <c r="D109" s="41" t="s">
        <v>108</v>
      </c>
      <c r="E109" s="42">
        <v>4</v>
      </c>
      <c r="F109" s="43">
        <v>320</v>
      </c>
      <c r="G109" s="43">
        <f t="shared" si="2"/>
        <v>1280</v>
      </c>
      <c r="H109" s="44"/>
      <c r="J109" s="33"/>
      <c r="K109" s="33"/>
    </row>
    <row r="110" s="1" customFormat="1" spans="1:11">
      <c r="A110" s="40">
        <v>108</v>
      </c>
      <c r="B110" s="40" t="s">
        <v>175</v>
      </c>
      <c r="C110" s="40" t="s">
        <v>188</v>
      </c>
      <c r="D110" s="41" t="s">
        <v>189</v>
      </c>
      <c r="E110" s="42">
        <v>1</v>
      </c>
      <c r="F110" s="43">
        <v>1180</v>
      </c>
      <c r="G110" s="43">
        <f t="shared" si="2"/>
        <v>1180</v>
      </c>
      <c r="H110" s="44"/>
      <c r="J110" s="33"/>
      <c r="K110" s="33"/>
    </row>
    <row r="111" s="1" customFormat="1" ht="28.5" spans="1:11">
      <c r="A111" s="40">
        <v>109</v>
      </c>
      <c r="B111" s="40" t="s">
        <v>175</v>
      </c>
      <c r="C111" s="40" t="s">
        <v>190</v>
      </c>
      <c r="D111" s="41" t="s">
        <v>191</v>
      </c>
      <c r="E111" s="42">
        <v>1</v>
      </c>
      <c r="F111" s="43">
        <v>730</v>
      </c>
      <c r="G111" s="43">
        <f t="shared" si="2"/>
        <v>730</v>
      </c>
      <c r="H111" s="44"/>
      <c r="J111" s="33"/>
      <c r="K111" s="33"/>
    </row>
    <row r="112" s="1" customFormat="1" ht="199.5" spans="1:11">
      <c r="A112" s="40">
        <v>110</v>
      </c>
      <c r="B112" s="40" t="s">
        <v>175</v>
      </c>
      <c r="C112" s="40" t="s">
        <v>192</v>
      </c>
      <c r="D112" s="41" t="s">
        <v>193</v>
      </c>
      <c r="E112" s="42">
        <v>1</v>
      </c>
      <c r="F112" s="43">
        <v>3480</v>
      </c>
      <c r="G112" s="43">
        <f t="shared" si="2"/>
        <v>3480</v>
      </c>
      <c r="H112" s="44"/>
      <c r="J112" s="33"/>
      <c r="K112" s="33"/>
    </row>
    <row r="113" s="1" customFormat="1" ht="185.25" spans="1:11">
      <c r="A113" s="40">
        <v>111</v>
      </c>
      <c r="B113" s="40" t="s">
        <v>175</v>
      </c>
      <c r="C113" s="40" t="s">
        <v>194</v>
      </c>
      <c r="D113" s="41" t="s">
        <v>195</v>
      </c>
      <c r="E113" s="42">
        <v>1</v>
      </c>
      <c r="F113" s="43">
        <v>2820</v>
      </c>
      <c r="G113" s="43">
        <f t="shared" si="2"/>
        <v>2820</v>
      </c>
      <c r="H113" s="44"/>
      <c r="J113" s="33"/>
      <c r="K113" s="33"/>
    </row>
    <row r="114" s="1" customFormat="1" ht="28.5" spans="1:11">
      <c r="A114" s="40">
        <v>112</v>
      </c>
      <c r="B114" s="40" t="s">
        <v>175</v>
      </c>
      <c r="C114" s="40" t="s">
        <v>196</v>
      </c>
      <c r="D114" s="41" t="s">
        <v>197</v>
      </c>
      <c r="E114" s="42">
        <v>1</v>
      </c>
      <c r="F114" s="43">
        <v>1370</v>
      </c>
      <c r="G114" s="43">
        <f t="shared" si="2"/>
        <v>1370</v>
      </c>
      <c r="H114" s="44"/>
      <c r="J114" s="33"/>
      <c r="K114" s="33"/>
    </row>
    <row r="115" s="1" customFormat="1" ht="156.75" spans="1:11">
      <c r="A115" s="40">
        <v>113</v>
      </c>
      <c r="B115" s="40" t="s">
        <v>175</v>
      </c>
      <c r="C115" s="40" t="s">
        <v>107</v>
      </c>
      <c r="D115" s="41" t="s">
        <v>108</v>
      </c>
      <c r="E115" s="42">
        <v>4</v>
      </c>
      <c r="F115" s="43">
        <v>320</v>
      </c>
      <c r="G115" s="43">
        <f t="shared" si="2"/>
        <v>1280</v>
      </c>
      <c r="H115" s="44"/>
      <c r="J115" s="33"/>
      <c r="K115" s="33"/>
    </row>
    <row r="116" s="1" customFormat="1" ht="171" spans="1:11">
      <c r="A116" s="40">
        <v>114</v>
      </c>
      <c r="B116" s="40" t="s">
        <v>175</v>
      </c>
      <c r="C116" s="40" t="s">
        <v>198</v>
      </c>
      <c r="D116" s="41" t="s">
        <v>199</v>
      </c>
      <c r="E116" s="42">
        <v>1</v>
      </c>
      <c r="F116" s="43">
        <v>1460</v>
      </c>
      <c r="G116" s="43">
        <f t="shared" si="2"/>
        <v>1460</v>
      </c>
      <c r="H116" s="44"/>
      <c r="J116" s="33"/>
      <c r="K116" s="33"/>
    </row>
    <row r="117" s="1" customFormat="1" ht="171" spans="1:11">
      <c r="A117" s="40">
        <v>115</v>
      </c>
      <c r="B117" s="40" t="s">
        <v>175</v>
      </c>
      <c r="C117" s="40" t="s">
        <v>200</v>
      </c>
      <c r="D117" s="41" t="s">
        <v>201</v>
      </c>
      <c r="E117" s="42">
        <v>1</v>
      </c>
      <c r="F117" s="43">
        <v>1910</v>
      </c>
      <c r="G117" s="43">
        <f t="shared" si="2"/>
        <v>1910</v>
      </c>
      <c r="H117" s="44"/>
      <c r="J117" s="33"/>
      <c r="K117" s="33"/>
    </row>
    <row r="118" s="1" customFormat="1" spans="1:11">
      <c r="A118" s="40">
        <v>116</v>
      </c>
      <c r="B118" s="40" t="s">
        <v>175</v>
      </c>
      <c r="C118" s="40" t="s">
        <v>202</v>
      </c>
      <c r="D118" s="41" t="s">
        <v>203</v>
      </c>
      <c r="E118" s="42">
        <v>1</v>
      </c>
      <c r="F118" s="43">
        <v>1710</v>
      </c>
      <c r="G118" s="43">
        <f t="shared" si="2"/>
        <v>1710</v>
      </c>
      <c r="H118" s="44"/>
      <c r="J118" s="33"/>
      <c r="K118" s="33"/>
    </row>
    <row r="119" s="1" customFormat="1" ht="171" spans="1:11">
      <c r="A119" s="40">
        <v>117</v>
      </c>
      <c r="B119" s="40" t="s">
        <v>175</v>
      </c>
      <c r="C119" s="40" t="s">
        <v>204</v>
      </c>
      <c r="D119" s="41" t="s">
        <v>205</v>
      </c>
      <c r="E119" s="42">
        <v>1</v>
      </c>
      <c r="F119" s="43">
        <v>5540</v>
      </c>
      <c r="G119" s="43">
        <f t="shared" si="2"/>
        <v>5540</v>
      </c>
      <c r="H119" s="44"/>
      <c r="J119" s="33"/>
      <c r="K119" s="33"/>
    </row>
    <row r="120" s="1" customFormat="1" ht="156.75" spans="1:11">
      <c r="A120" s="40">
        <v>118</v>
      </c>
      <c r="B120" s="40" t="s">
        <v>175</v>
      </c>
      <c r="C120" s="40" t="s">
        <v>206</v>
      </c>
      <c r="D120" s="41" t="s">
        <v>207</v>
      </c>
      <c r="E120" s="42">
        <v>1</v>
      </c>
      <c r="F120" s="43">
        <v>5250</v>
      </c>
      <c r="G120" s="43">
        <f t="shared" si="2"/>
        <v>5250</v>
      </c>
      <c r="H120" s="44"/>
      <c r="J120" s="33"/>
      <c r="K120" s="33"/>
    </row>
    <row r="121" s="1" customFormat="1" ht="28.5" spans="1:11">
      <c r="A121" s="40">
        <v>119</v>
      </c>
      <c r="B121" s="40" t="s">
        <v>175</v>
      </c>
      <c r="C121" s="40" t="s">
        <v>208</v>
      </c>
      <c r="D121" s="41" t="s">
        <v>209</v>
      </c>
      <c r="E121" s="42">
        <v>1</v>
      </c>
      <c r="F121" s="43">
        <v>580</v>
      </c>
      <c r="G121" s="43">
        <f t="shared" si="2"/>
        <v>580</v>
      </c>
      <c r="H121" s="44"/>
      <c r="J121" s="33"/>
      <c r="K121" s="33"/>
    </row>
    <row r="122" s="1" customFormat="1" spans="1:11">
      <c r="A122" s="40">
        <v>120</v>
      </c>
      <c r="B122" s="40" t="s">
        <v>175</v>
      </c>
      <c r="C122" s="40" t="s">
        <v>210</v>
      </c>
      <c r="D122" s="41" t="s">
        <v>211</v>
      </c>
      <c r="E122" s="42">
        <v>2</v>
      </c>
      <c r="F122" s="43">
        <v>290</v>
      </c>
      <c r="G122" s="43">
        <f t="shared" si="2"/>
        <v>580</v>
      </c>
      <c r="H122" s="44"/>
      <c r="J122" s="33"/>
      <c r="K122" s="33"/>
    </row>
    <row r="123" s="1" customFormat="1" ht="156.75" spans="1:11">
      <c r="A123" s="40">
        <v>121</v>
      </c>
      <c r="B123" s="40" t="s">
        <v>175</v>
      </c>
      <c r="C123" s="40" t="s">
        <v>107</v>
      </c>
      <c r="D123" s="41" t="s">
        <v>212</v>
      </c>
      <c r="E123" s="42">
        <v>4</v>
      </c>
      <c r="F123" s="43">
        <v>320</v>
      </c>
      <c r="G123" s="43">
        <f t="shared" si="2"/>
        <v>1280</v>
      </c>
      <c r="H123" s="44"/>
      <c r="J123" s="33"/>
      <c r="K123" s="33"/>
    </row>
    <row r="124" s="1" customFormat="1" ht="114" spans="1:11">
      <c r="A124" s="40">
        <v>122</v>
      </c>
      <c r="B124" s="40" t="s">
        <v>175</v>
      </c>
      <c r="C124" s="40" t="s">
        <v>213</v>
      </c>
      <c r="D124" s="41" t="s">
        <v>214</v>
      </c>
      <c r="E124" s="42">
        <v>1</v>
      </c>
      <c r="F124" s="43">
        <v>5110</v>
      </c>
      <c r="G124" s="43">
        <f t="shared" si="2"/>
        <v>5110</v>
      </c>
      <c r="H124" s="44"/>
      <c r="J124" s="33"/>
      <c r="K124" s="33"/>
    </row>
    <row r="125" s="1" customFormat="1" spans="1:11">
      <c r="A125" s="40">
        <v>123</v>
      </c>
      <c r="B125" s="40" t="s">
        <v>175</v>
      </c>
      <c r="C125" s="40" t="s">
        <v>210</v>
      </c>
      <c r="D125" s="41" t="s">
        <v>211</v>
      </c>
      <c r="E125" s="42">
        <v>1</v>
      </c>
      <c r="F125" s="43">
        <v>290</v>
      </c>
      <c r="G125" s="43">
        <f t="shared" si="2"/>
        <v>290</v>
      </c>
      <c r="H125" s="44"/>
      <c r="J125" s="33"/>
      <c r="K125" s="33"/>
    </row>
    <row r="126" s="1" customFormat="1" ht="156.75" spans="1:11">
      <c r="A126" s="40">
        <v>124</v>
      </c>
      <c r="B126" s="40" t="s">
        <v>175</v>
      </c>
      <c r="C126" s="40" t="s">
        <v>107</v>
      </c>
      <c r="D126" s="41" t="s">
        <v>108</v>
      </c>
      <c r="E126" s="42">
        <v>4</v>
      </c>
      <c r="F126" s="43">
        <v>320</v>
      </c>
      <c r="G126" s="43">
        <f t="shared" si="2"/>
        <v>1280</v>
      </c>
      <c r="H126" s="44"/>
      <c r="J126" s="33"/>
      <c r="K126" s="33"/>
    </row>
    <row r="127" s="1" customFormat="1" ht="156.75" spans="1:11">
      <c r="A127" s="40">
        <v>125</v>
      </c>
      <c r="B127" s="40" t="s">
        <v>175</v>
      </c>
      <c r="C127" s="40" t="s">
        <v>215</v>
      </c>
      <c r="D127" s="41" t="s">
        <v>216</v>
      </c>
      <c r="E127" s="42">
        <v>1</v>
      </c>
      <c r="F127" s="43">
        <v>2100</v>
      </c>
      <c r="G127" s="43">
        <f t="shared" si="2"/>
        <v>2100</v>
      </c>
      <c r="H127" s="44"/>
      <c r="J127" s="33"/>
      <c r="K127" s="33"/>
    </row>
    <row r="128" s="1" customFormat="1" ht="28.5" spans="1:11">
      <c r="A128" s="40">
        <v>126</v>
      </c>
      <c r="B128" s="40" t="s">
        <v>175</v>
      </c>
      <c r="C128" s="40" t="s">
        <v>217</v>
      </c>
      <c r="D128" s="41" t="s">
        <v>218</v>
      </c>
      <c r="E128" s="42">
        <v>1</v>
      </c>
      <c r="F128" s="43">
        <v>6080</v>
      </c>
      <c r="G128" s="43">
        <f t="shared" si="2"/>
        <v>6080</v>
      </c>
      <c r="H128" s="44"/>
      <c r="J128" s="33"/>
      <c r="K128" s="33"/>
    </row>
    <row r="129" s="1" customFormat="1" ht="28.5" spans="1:11">
      <c r="A129" s="40">
        <v>127</v>
      </c>
      <c r="B129" s="40" t="s">
        <v>175</v>
      </c>
      <c r="C129" s="40" t="s">
        <v>219</v>
      </c>
      <c r="D129" s="41" t="s">
        <v>220</v>
      </c>
      <c r="E129" s="42">
        <v>1</v>
      </c>
      <c r="F129" s="43">
        <v>1710</v>
      </c>
      <c r="G129" s="43">
        <f t="shared" si="2"/>
        <v>1710</v>
      </c>
      <c r="H129" s="44"/>
      <c r="J129" s="33"/>
      <c r="K129" s="33"/>
    </row>
    <row r="130" s="1" customFormat="1" ht="128.25" spans="1:11">
      <c r="A130" s="40">
        <v>128</v>
      </c>
      <c r="B130" s="40" t="s">
        <v>175</v>
      </c>
      <c r="C130" s="40" t="s">
        <v>221</v>
      </c>
      <c r="D130" s="41" t="s">
        <v>222</v>
      </c>
      <c r="E130" s="42">
        <v>1</v>
      </c>
      <c r="F130" s="43">
        <v>3430</v>
      </c>
      <c r="G130" s="43">
        <f t="shared" si="2"/>
        <v>3430</v>
      </c>
      <c r="H130" s="44"/>
      <c r="J130" s="33"/>
      <c r="K130" s="33"/>
    </row>
    <row r="131" s="1" customFormat="1" ht="28.5" spans="1:11">
      <c r="A131" s="40">
        <v>129</v>
      </c>
      <c r="B131" s="40" t="s">
        <v>175</v>
      </c>
      <c r="C131" s="40" t="s">
        <v>223</v>
      </c>
      <c r="D131" s="41" t="s">
        <v>224</v>
      </c>
      <c r="E131" s="42">
        <v>1</v>
      </c>
      <c r="F131" s="43">
        <v>1560</v>
      </c>
      <c r="G131" s="43">
        <f t="shared" si="2"/>
        <v>1560</v>
      </c>
      <c r="H131" s="44"/>
      <c r="J131" s="33"/>
      <c r="K131" s="33"/>
    </row>
    <row r="132" s="1" customFormat="1" ht="156.75" spans="1:11">
      <c r="A132" s="40">
        <v>130</v>
      </c>
      <c r="B132" s="40" t="s">
        <v>175</v>
      </c>
      <c r="C132" s="40" t="s">
        <v>225</v>
      </c>
      <c r="D132" s="41" t="s">
        <v>226</v>
      </c>
      <c r="E132" s="42">
        <v>2</v>
      </c>
      <c r="F132" s="43">
        <v>840</v>
      </c>
      <c r="G132" s="43">
        <f t="shared" si="2"/>
        <v>1680</v>
      </c>
      <c r="H132" s="44"/>
      <c r="J132" s="33"/>
      <c r="K132" s="33"/>
    </row>
    <row r="133" s="1" customFormat="1" spans="1:11">
      <c r="A133" s="40">
        <v>131</v>
      </c>
      <c r="B133" s="40" t="s">
        <v>175</v>
      </c>
      <c r="C133" s="40" t="s">
        <v>227</v>
      </c>
      <c r="D133" s="41" t="s">
        <v>228</v>
      </c>
      <c r="E133" s="42">
        <v>1</v>
      </c>
      <c r="F133" s="43">
        <v>3810</v>
      </c>
      <c r="G133" s="43">
        <f t="shared" si="2"/>
        <v>3810</v>
      </c>
      <c r="H133" s="44"/>
      <c r="J133" s="33"/>
      <c r="K133" s="33"/>
    </row>
    <row r="134" s="1" customFormat="1" ht="199.5" spans="1:11">
      <c r="A134" s="40">
        <v>132</v>
      </c>
      <c r="B134" s="40" t="s">
        <v>175</v>
      </c>
      <c r="C134" s="40" t="s">
        <v>229</v>
      </c>
      <c r="D134" s="41" t="s">
        <v>230</v>
      </c>
      <c r="E134" s="42">
        <v>1</v>
      </c>
      <c r="F134" s="43">
        <v>4770</v>
      </c>
      <c r="G134" s="43">
        <f t="shared" si="2"/>
        <v>4770</v>
      </c>
      <c r="H134" s="44"/>
      <c r="J134" s="33"/>
      <c r="K134" s="33"/>
    </row>
    <row r="135" s="1" customFormat="1" ht="199.5" spans="1:11">
      <c r="A135" s="40">
        <v>133</v>
      </c>
      <c r="B135" s="40" t="s">
        <v>175</v>
      </c>
      <c r="C135" s="40" t="s">
        <v>231</v>
      </c>
      <c r="D135" s="41" t="s">
        <v>232</v>
      </c>
      <c r="E135" s="42">
        <v>1</v>
      </c>
      <c r="F135" s="43">
        <v>5720</v>
      </c>
      <c r="G135" s="43">
        <f t="shared" si="2"/>
        <v>5720</v>
      </c>
      <c r="H135" s="44"/>
      <c r="J135" s="33"/>
      <c r="K135" s="33"/>
    </row>
    <row r="136" s="1" customFormat="1" ht="142.5" spans="1:11">
      <c r="A136" s="40">
        <v>134</v>
      </c>
      <c r="B136" s="40" t="s">
        <v>233</v>
      </c>
      <c r="C136" s="40" t="s">
        <v>234</v>
      </c>
      <c r="D136" s="41" t="s">
        <v>235</v>
      </c>
      <c r="E136" s="42">
        <v>1</v>
      </c>
      <c r="F136" s="43">
        <v>960</v>
      </c>
      <c r="G136" s="43">
        <f t="shared" si="2"/>
        <v>960</v>
      </c>
      <c r="H136" s="44"/>
      <c r="J136" s="33"/>
      <c r="K136" s="33"/>
    </row>
    <row r="137" s="1" customFormat="1" ht="128.25" spans="1:11">
      <c r="A137" s="40">
        <v>135</v>
      </c>
      <c r="B137" s="40" t="s">
        <v>233</v>
      </c>
      <c r="C137" s="40" t="s">
        <v>71</v>
      </c>
      <c r="D137" s="41" t="s">
        <v>72</v>
      </c>
      <c r="E137" s="42">
        <v>3</v>
      </c>
      <c r="F137" s="43">
        <v>980</v>
      </c>
      <c r="G137" s="43">
        <f t="shared" si="2"/>
        <v>2940</v>
      </c>
      <c r="H137" s="44"/>
      <c r="J137" s="33"/>
      <c r="K137" s="33"/>
    </row>
    <row r="138" s="1" customFormat="1" ht="142.5" spans="1:11">
      <c r="A138" s="40">
        <v>136</v>
      </c>
      <c r="B138" s="40" t="s">
        <v>233</v>
      </c>
      <c r="C138" s="40" t="s">
        <v>46</v>
      </c>
      <c r="D138" s="41" t="s">
        <v>236</v>
      </c>
      <c r="E138" s="42">
        <v>1</v>
      </c>
      <c r="F138" s="43">
        <v>2230</v>
      </c>
      <c r="G138" s="43">
        <f t="shared" si="2"/>
        <v>2230</v>
      </c>
      <c r="H138" s="44"/>
      <c r="J138" s="33"/>
      <c r="K138" s="33"/>
    </row>
    <row r="139" s="1" customFormat="1" ht="213.75" spans="1:11">
      <c r="A139" s="40">
        <v>137</v>
      </c>
      <c r="B139" s="40" t="s">
        <v>233</v>
      </c>
      <c r="C139" s="40" t="s">
        <v>237</v>
      </c>
      <c r="D139" s="41" t="s">
        <v>238</v>
      </c>
      <c r="E139" s="42">
        <v>1</v>
      </c>
      <c r="F139" s="43">
        <v>2610</v>
      </c>
      <c r="G139" s="43">
        <f t="shared" ref="G139:G174" si="3">E139*F139</f>
        <v>2610</v>
      </c>
      <c r="H139" s="44"/>
      <c r="J139" s="33"/>
      <c r="K139" s="33"/>
    </row>
    <row r="140" s="1" customFormat="1" ht="342" spans="1:11">
      <c r="A140" s="40">
        <v>138</v>
      </c>
      <c r="B140" s="40" t="s">
        <v>233</v>
      </c>
      <c r="C140" s="40" t="s">
        <v>239</v>
      </c>
      <c r="D140" s="41" t="s">
        <v>240</v>
      </c>
      <c r="E140" s="42">
        <v>1</v>
      </c>
      <c r="F140" s="43">
        <v>2230</v>
      </c>
      <c r="G140" s="43">
        <f t="shared" si="3"/>
        <v>2230</v>
      </c>
      <c r="H140" s="44"/>
      <c r="J140" s="33"/>
      <c r="K140" s="33"/>
    </row>
    <row r="141" s="1" customFormat="1" ht="156.75" spans="1:11">
      <c r="A141" s="40">
        <v>139</v>
      </c>
      <c r="B141" s="40" t="s">
        <v>233</v>
      </c>
      <c r="C141" s="40" t="s">
        <v>241</v>
      </c>
      <c r="D141" s="41" t="s">
        <v>242</v>
      </c>
      <c r="E141" s="42">
        <v>1</v>
      </c>
      <c r="F141" s="43">
        <v>1790</v>
      </c>
      <c r="G141" s="43">
        <f t="shared" si="3"/>
        <v>1790</v>
      </c>
      <c r="H141" s="44"/>
      <c r="J141" s="33"/>
      <c r="K141" s="33"/>
    </row>
    <row r="142" s="1" customFormat="1" ht="114" spans="1:11">
      <c r="A142" s="40">
        <v>140</v>
      </c>
      <c r="B142" s="40" t="s">
        <v>233</v>
      </c>
      <c r="C142" s="40" t="s">
        <v>243</v>
      </c>
      <c r="D142" s="41" t="s">
        <v>244</v>
      </c>
      <c r="E142" s="42">
        <v>2</v>
      </c>
      <c r="F142" s="43">
        <v>2030</v>
      </c>
      <c r="G142" s="43">
        <f t="shared" si="3"/>
        <v>4060</v>
      </c>
      <c r="H142" s="44"/>
      <c r="J142" s="33"/>
      <c r="K142" s="33"/>
    </row>
    <row r="143" s="1" customFormat="1" ht="171" spans="1:11">
      <c r="A143" s="40">
        <v>141</v>
      </c>
      <c r="B143" s="40" t="s">
        <v>233</v>
      </c>
      <c r="C143" s="40" t="s">
        <v>245</v>
      </c>
      <c r="D143" s="41" t="s">
        <v>246</v>
      </c>
      <c r="E143" s="42">
        <v>1</v>
      </c>
      <c r="F143" s="43">
        <v>1970</v>
      </c>
      <c r="G143" s="43">
        <f t="shared" si="3"/>
        <v>1970</v>
      </c>
      <c r="H143" s="44"/>
      <c r="J143" s="33"/>
      <c r="K143" s="33"/>
    </row>
    <row r="144" s="1" customFormat="1" ht="114" spans="1:11">
      <c r="A144" s="40">
        <v>142</v>
      </c>
      <c r="B144" s="40" t="s">
        <v>233</v>
      </c>
      <c r="C144" s="40" t="s">
        <v>247</v>
      </c>
      <c r="D144" s="41" t="s">
        <v>248</v>
      </c>
      <c r="E144" s="42">
        <v>2</v>
      </c>
      <c r="F144" s="43">
        <v>1220</v>
      </c>
      <c r="G144" s="43">
        <f t="shared" si="3"/>
        <v>2440</v>
      </c>
      <c r="H144" s="44"/>
      <c r="J144" s="33"/>
      <c r="K144" s="33"/>
    </row>
    <row r="145" s="1" customFormat="1" ht="42.75" spans="1:11">
      <c r="A145" s="40">
        <v>143</v>
      </c>
      <c r="B145" s="40" t="s">
        <v>233</v>
      </c>
      <c r="C145" s="40" t="s">
        <v>249</v>
      </c>
      <c r="D145" s="41" t="s">
        <v>250</v>
      </c>
      <c r="E145" s="42">
        <v>1</v>
      </c>
      <c r="F145" s="43">
        <v>27500</v>
      </c>
      <c r="G145" s="43">
        <f t="shared" si="3"/>
        <v>27500</v>
      </c>
      <c r="H145" s="44"/>
      <c r="J145" s="33"/>
      <c r="K145" s="33"/>
    </row>
    <row r="146" s="1" customFormat="1" ht="171" spans="1:11">
      <c r="A146" s="40">
        <v>144</v>
      </c>
      <c r="B146" s="40" t="s">
        <v>233</v>
      </c>
      <c r="C146" s="40" t="s">
        <v>75</v>
      </c>
      <c r="D146" s="41" t="s">
        <v>76</v>
      </c>
      <c r="E146" s="42">
        <v>2</v>
      </c>
      <c r="F146" s="43">
        <v>1970</v>
      </c>
      <c r="G146" s="43">
        <f t="shared" si="3"/>
        <v>3940</v>
      </c>
      <c r="H146" s="44"/>
      <c r="J146" s="33"/>
      <c r="K146" s="33"/>
    </row>
    <row r="147" s="1" customFormat="1" ht="213.75" spans="1:11">
      <c r="A147" s="40">
        <v>145</v>
      </c>
      <c r="B147" s="40" t="s">
        <v>233</v>
      </c>
      <c r="C147" s="40" t="s">
        <v>251</v>
      </c>
      <c r="D147" s="41" t="s">
        <v>252</v>
      </c>
      <c r="E147" s="42">
        <v>1</v>
      </c>
      <c r="F147" s="43">
        <v>3240</v>
      </c>
      <c r="G147" s="43">
        <f t="shared" si="3"/>
        <v>3240</v>
      </c>
      <c r="H147" s="44"/>
      <c r="J147" s="33"/>
      <c r="K147" s="33"/>
    </row>
    <row r="148" s="1" customFormat="1" ht="228" spans="1:11">
      <c r="A148" s="40">
        <v>146</v>
      </c>
      <c r="B148" s="40" t="s">
        <v>233</v>
      </c>
      <c r="C148" s="40" t="s">
        <v>253</v>
      </c>
      <c r="D148" s="41" t="s">
        <v>254</v>
      </c>
      <c r="E148" s="42">
        <v>4</v>
      </c>
      <c r="F148" s="43">
        <v>1780</v>
      </c>
      <c r="G148" s="43">
        <f t="shared" si="3"/>
        <v>7120</v>
      </c>
      <c r="H148" s="44"/>
      <c r="J148" s="33"/>
      <c r="K148" s="33"/>
    </row>
    <row r="149" s="1" customFormat="1" ht="156.75" spans="1:11">
      <c r="A149" s="40">
        <v>147</v>
      </c>
      <c r="B149" s="40" t="s">
        <v>233</v>
      </c>
      <c r="C149" s="40" t="s">
        <v>255</v>
      </c>
      <c r="D149" s="41" t="s">
        <v>256</v>
      </c>
      <c r="E149" s="42">
        <v>12</v>
      </c>
      <c r="F149" s="43">
        <v>430</v>
      </c>
      <c r="G149" s="43">
        <f t="shared" si="3"/>
        <v>5160</v>
      </c>
      <c r="H149" s="44"/>
      <c r="J149" s="33"/>
      <c r="K149" s="33"/>
    </row>
    <row r="150" s="1" customFormat="1" ht="128.25" spans="1:11">
      <c r="A150" s="40">
        <v>148</v>
      </c>
      <c r="B150" s="40" t="s">
        <v>233</v>
      </c>
      <c r="C150" s="40" t="s">
        <v>257</v>
      </c>
      <c r="D150" s="41" t="s">
        <v>258</v>
      </c>
      <c r="E150" s="42">
        <v>1</v>
      </c>
      <c r="F150" s="43">
        <v>290</v>
      </c>
      <c r="G150" s="43">
        <f t="shared" si="3"/>
        <v>290</v>
      </c>
      <c r="H150" s="44"/>
      <c r="J150" s="33"/>
      <c r="K150" s="33"/>
    </row>
    <row r="151" s="1" customFormat="1" ht="99.75" spans="1:11">
      <c r="A151" s="40">
        <v>149</v>
      </c>
      <c r="B151" s="40" t="s">
        <v>233</v>
      </c>
      <c r="C151" s="40" t="s">
        <v>259</v>
      </c>
      <c r="D151" s="41" t="s">
        <v>260</v>
      </c>
      <c r="E151" s="42">
        <v>1</v>
      </c>
      <c r="F151" s="43">
        <v>210</v>
      </c>
      <c r="G151" s="43">
        <f t="shared" si="3"/>
        <v>210</v>
      </c>
      <c r="H151" s="44"/>
      <c r="J151" s="33"/>
      <c r="K151" s="33"/>
    </row>
    <row r="152" s="1" customFormat="1" spans="1:11">
      <c r="A152" s="40">
        <v>150</v>
      </c>
      <c r="B152" s="40" t="s">
        <v>233</v>
      </c>
      <c r="C152" s="40" t="s">
        <v>261</v>
      </c>
      <c r="D152" s="41" t="s">
        <v>262</v>
      </c>
      <c r="E152" s="42">
        <v>1</v>
      </c>
      <c r="F152" s="43">
        <v>1000</v>
      </c>
      <c r="G152" s="43">
        <f t="shared" si="3"/>
        <v>1000</v>
      </c>
      <c r="H152" s="44"/>
      <c r="J152" s="33"/>
      <c r="K152" s="33"/>
    </row>
    <row r="153" s="1" customFormat="1" spans="1:11">
      <c r="A153" s="40">
        <v>151</v>
      </c>
      <c r="B153" s="40" t="s">
        <v>233</v>
      </c>
      <c r="C153" s="40" t="s">
        <v>263</v>
      </c>
      <c r="D153" s="41" t="s">
        <v>264</v>
      </c>
      <c r="E153" s="42">
        <v>1</v>
      </c>
      <c r="F153" s="43">
        <v>1490</v>
      </c>
      <c r="G153" s="43">
        <f t="shared" si="3"/>
        <v>1490</v>
      </c>
      <c r="H153" s="44"/>
      <c r="J153" s="33"/>
      <c r="K153" s="33"/>
    </row>
    <row r="154" s="1" customFormat="1" ht="99.75" spans="1:11">
      <c r="A154" s="40">
        <v>152</v>
      </c>
      <c r="B154" s="40" t="s">
        <v>233</v>
      </c>
      <c r="C154" s="40" t="s">
        <v>265</v>
      </c>
      <c r="D154" s="41" t="s">
        <v>266</v>
      </c>
      <c r="E154" s="42">
        <v>1</v>
      </c>
      <c r="F154" s="43">
        <v>320</v>
      </c>
      <c r="G154" s="43">
        <f t="shared" si="3"/>
        <v>320</v>
      </c>
      <c r="H154" s="44"/>
      <c r="J154" s="33"/>
      <c r="K154" s="33"/>
    </row>
    <row r="155" s="1" customFormat="1" spans="1:11">
      <c r="A155" s="40">
        <v>153</v>
      </c>
      <c r="B155" s="40" t="s">
        <v>233</v>
      </c>
      <c r="C155" s="40" t="s">
        <v>83</v>
      </c>
      <c r="D155" s="41" t="s">
        <v>84</v>
      </c>
      <c r="E155" s="42">
        <v>1</v>
      </c>
      <c r="F155" s="45">
        <v>1370</v>
      </c>
      <c r="G155" s="43">
        <f t="shared" si="3"/>
        <v>1370</v>
      </c>
      <c r="H155" s="44"/>
      <c r="J155" s="33"/>
      <c r="K155" s="33"/>
    </row>
    <row r="156" s="1" customFormat="1" spans="1:11">
      <c r="A156" s="40">
        <v>154</v>
      </c>
      <c r="B156" s="40" t="s">
        <v>233</v>
      </c>
      <c r="C156" s="40" t="s">
        <v>88</v>
      </c>
      <c r="D156" s="41" t="s">
        <v>89</v>
      </c>
      <c r="E156" s="42">
        <v>2</v>
      </c>
      <c r="F156" s="45">
        <v>1160</v>
      </c>
      <c r="G156" s="43">
        <f t="shared" si="3"/>
        <v>2320</v>
      </c>
      <c r="H156" s="44"/>
      <c r="J156" s="33"/>
      <c r="K156" s="33"/>
    </row>
    <row r="157" s="1" customFormat="1" ht="228" spans="1:11">
      <c r="A157" s="40">
        <v>155</v>
      </c>
      <c r="B157" s="40" t="s">
        <v>233</v>
      </c>
      <c r="C157" s="40" t="s">
        <v>267</v>
      </c>
      <c r="D157" s="41" t="s">
        <v>268</v>
      </c>
      <c r="E157" s="42">
        <v>1</v>
      </c>
      <c r="F157" s="43">
        <v>1370</v>
      </c>
      <c r="G157" s="43">
        <f t="shared" si="3"/>
        <v>1370</v>
      </c>
      <c r="H157" s="44"/>
      <c r="J157" s="33"/>
      <c r="K157" s="33"/>
    </row>
    <row r="158" s="1" customFormat="1" ht="156.75" spans="1:11">
      <c r="A158" s="40">
        <v>156</v>
      </c>
      <c r="B158" s="40" t="s">
        <v>233</v>
      </c>
      <c r="C158" s="40" t="s">
        <v>255</v>
      </c>
      <c r="D158" s="41" t="s">
        <v>256</v>
      </c>
      <c r="E158" s="42">
        <v>8</v>
      </c>
      <c r="F158" s="43">
        <v>430</v>
      </c>
      <c r="G158" s="43">
        <f t="shared" si="3"/>
        <v>3440</v>
      </c>
      <c r="H158" s="44"/>
      <c r="J158" s="33"/>
      <c r="K158" s="33"/>
    </row>
    <row r="159" s="1" customFormat="1" ht="42.75" spans="1:11">
      <c r="A159" s="40">
        <v>157</v>
      </c>
      <c r="B159" s="40" t="s">
        <v>233</v>
      </c>
      <c r="C159" s="40" t="s">
        <v>269</v>
      </c>
      <c r="D159" s="41" t="s">
        <v>270</v>
      </c>
      <c r="E159" s="42">
        <v>1</v>
      </c>
      <c r="F159" s="43">
        <v>120</v>
      </c>
      <c r="G159" s="43">
        <f t="shared" si="3"/>
        <v>120</v>
      </c>
      <c r="H159" s="44"/>
      <c r="J159" s="33"/>
      <c r="K159" s="33"/>
    </row>
    <row r="160" s="1" customFormat="1" ht="228" spans="1:11">
      <c r="A160" s="40">
        <v>158</v>
      </c>
      <c r="B160" s="40" t="s">
        <v>233</v>
      </c>
      <c r="C160" s="40" t="s">
        <v>253</v>
      </c>
      <c r="D160" s="41" t="s">
        <v>271</v>
      </c>
      <c r="E160" s="42">
        <v>1</v>
      </c>
      <c r="F160" s="43">
        <v>1780</v>
      </c>
      <c r="G160" s="43">
        <f t="shared" si="3"/>
        <v>1780</v>
      </c>
      <c r="H160" s="44"/>
      <c r="J160" s="33"/>
      <c r="K160" s="33"/>
    </row>
    <row r="161" s="1" customFormat="1" ht="299.25" spans="1:11">
      <c r="A161" s="40">
        <v>159</v>
      </c>
      <c r="B161" s="40" t="s">
        <v>233</v>
      </c>
      <c r="C161" s="40" t="s">
        <v>71</v>
      </c>
      <c r="D161" s="41" t="s">
        <v>272</v>
      </c>
      <c r="E161" s="42">
        <v>1</v>
      </c>
      <c r="F161" s="43">
        <v>2580</v>
      </c>
      <c r="G161" s="43">
        <f t="shared" si="3"/>
        <v>2580</v>
      </c>
      <c r="H161" s="44"/>
      <c r="J161" s="33"/>
      <c r="K161" s="33"/>
    </row>
    <row r="162" s="1" customFormat="1" ht="156.75" spans="1:11">
      <c r="A162" s="40">
        <v>160</v>
      </c>
      <c r="B162" s="40" t="s">
        <v>273</v>
      </c>
      <c r="C162" s="40" t="s">
        <v>173</v>
      </c>
      <c r="D162" s="41" t="s">
        <v>174</v>
      </c>
      <c r="E162" s="42">
        <v>1</v>
      </c>
      <c r="F162" s="43">
        <v>11960</v>
      </c>
      <c r="G162" s="43">
        <f t="shared" si="3"/>
        <v>11960</v>
      </c>
      <c r="H162" s="44"/>
      <c r="J162" s="33"/>
      <c r="K162" s="33"/>
    </row>
    <row r="163" s="1" customFormat="1" ht="156.75" spans="1:11">
      <c r="A163" s="40">
        <v>161</v>
      </c>
      <c r="B163" s="40" t="s">
        <v>273</v>
      </c>
      <c r="C163" s="40" t="s">
        <v>255</v>
      </c>
      <c r="D163" s="41" t="s">
        <v>256</v>
      </c>
      <c r="E163" s="42">
        <v>10</v>
      </c>
      <c r="F163" s="43">
        <v>430</v>
      </c>
      <c r="G163" s="43">
        <f t="shared" si="3"/>
        <v>4300</v>
      </c>
      <c r="H163" s="44"/>
      <c r="J163" s="33"/>
      <c r="K163" s="33"/>
    </row>
    <row r="164" s="1" customFormat="1" ht="242.25" spans="1:11">
      <c r="A164" s="40">
        <v>162</v>
      </c>
      <c r="B164" s="40" t="s">
        <v>273</v>
      </c>
      <c r="C164" s="40" t="s">
        <v>274</v>
      </c>
      <c r="D164" s="41" t="s">
        <v>275</v>
      </c>
      <c r="E164" s="42">
        <v>2</v>
      </c>
      <c r="F164" s="43">
        <v>5630</v>
      </c>
      <c r="G164" s="43">
        <f t="shared" si="3"/>
        <v>11260</v>
      </c>
      <c r="H164" s="44"/>
      <c r="J164" s="33"/>
      <c r="K164" s="33"/>
    </row>
    <row r="165" s="1" customFormat="1" ht="99.75" spans="1:11">
      <c r="A165" s="40">
        <v>163</v>
      </c>
      <c r="B165" s="40" t="s">
        <v>273</v>
      </c>
      <c r="C165" s="40" t="s">
        <v>276</v>
      </c>
      <c r="D165" s="41" t="s">
        <v>277</v>
      </c>
      <c r="E165" s="42">
        <v>1</v>
      </c>
      <c r="F165" s="43">
        <v>14370</v>
      </c>
      <c r="G165" s="43">
        <f t="shared" si="3"/>
        <v>14370</v>
      </c>
      <c r="H165" s="44"/>
      <c r="J165" s="33"/>
      <c r="K165" s="33"/>
    </row>
    <row r="166" s="1" customFormat="1" ht="171" spans="1:11">
      <c r="A166" s="40">
        <v>164</v>
      </c>
      <c r="B166" s="40" t="s">
        <v>273</v>
      </c>
      <c r="C166" s="40" t="s">
        <v>278</v>
      </c>
      <c r="D166" s="41" t="s">
        <v>279</v>
      </c>
      <c r="E166" s="42">
        <v>1</v>
      </c>
      <c r="F166" s="43">
        <v>4180</v>
      </c>
      <c r="G166" s="43">
        <f t="shared" si="3"/>
        <v>4180</v>
      </c>
      <c r="H166" s="44"/>
      <c r="J166" s="33"/>
      <c r="K166" s="33"/>
    </row>
    <row r="167" s="1" customFormat="1" ht="57" spans="1:11">
      <c r="A167" s="40">
        <v>165</v>
      </c>
      <c r="B167" s="40" t="s">
        <v>273</v>
      </c>
      <c r="C167" s="40" t="s">
        <v>280</v>
      </c>
      <c r="D167" s="41" t="s">
        <v>281</v>
      </c>
      <c r="E167" s="42">
        <v>1</v>
      </c>
      <c r="F167" s="43">
        <v>4260</v>
      </c>
      <c r="G167" s="43">
        <f t="shared" si="3"/>
        <v>4260</v>
      </c>
      <c r="H167" s="44"/>
      <c r="J167" s="33"/>
      <c r="K167" s="33"/>
    </row>
    <row r="168" s="1" customFormat="1" ht="270.75" spans="1:11">
      <c r="A168" s="40">
        <v>166</v>
      </c>
      <c r="B168" s="40" t="s">
        <v>273</v>
      </c>
      <c r="C168" s="40" t="s">
        <v>282</v>
      </c>
      <c r="D168" s="41" t="s">
        <v>283</v>
      </c>
      <c r="E168" s="42">
        <v>2</v>
      </c>
      <c r="F168" s="43">
        <v>3990</v>
      </c>
      <c r="G168" s="43">
        <f t="shared" si="3"/>
        <v>7980</v>
      </c>
      <c r="H168" s="44"/>
      <c r="J168" s="33"/>
      <c r="K168" s="33"/>
    </row>
    <row r="169" s="1" customFormat="1" ht="99.75" spans="1:11">
      <c r="A169" s="40">
        <v>167</v>
      </c>
      <c r="B169" s="40" t="s">
        <v>273</v>
      </c>
      <c r="C169" s="40" t="s">
        <v>284</v>
      </c>
      <c r="D169" s="41" t="s">
        <v>285</v>
      </c>
      <c r="E169" s="42">
        <v>1</v>
      </c>
      <c r="F169" s="43">
        <v>4780</v>
      </c>
      <c r="G169" s="43">
        <f t="shared" si="3"/>
        <v>4780</v>
      </c>
      <c r="H169" s="44"/>
      <c r="J169" s="33"/>
      <c r="K169" s="33"/>
    </row>
    <row r="170" s="1" customFormat="1" ht="213.75" spans="1:11">
      <c r="A170" s="40">
        <v>168</v>
      </c>
      <c r="B170" s="40" t="s">
        <v>273</v>
      </c>
      <c r="C170" s="40" t="s">
        <v>286</v>
      </c>
      <c r="D170" s="41" t="s">
        <v>287</v>
      </c>
      <c r="E170" s="42">
        <v>1</v>
      </c>
      <c r="F170" s="43">
        <v>1530</v>
      </c>
      <c r="G170" s="43">
        <f t="shared" si="3"/>
        <v>1530</v>
      </c>
      <c r="H170" s="44"/>
      <c r="J170" s="33"/>
      <c r="K170" s="33"/>
    </row>
    <row r="171" s="1" customFormat="1" ht="85.5" spans="1:11">
      <c r="A171" s="40">
        <v>169</v>
      </c>
      <c r="B171" s="40" t="s">
        <v>273</v>
      </c>
      <c r="C171" s="40" t="s">
        <v>288</v>
      </c>
      <c r="D171" s="41" t="s">
        <v>289</v>
      </c>
      <c r="E171" s="42">
        <v>1</v>
      </c>
      <c r="F171" s="43">
        <v>5370</v>
      </c>
      <c r="G171" s="43">
        <f t="shared" si="3"/>
        <v>5370</v>
      </c>
      <c r="H171" s="44"/>
      <c r="J171" s="33"/>
      <c r="K171" s="33"/>
    </row>
    <row r="172" s="1" customFormat="1" spans="1:11">
      <c r="A172" s="40">
        <v>170</v>
      </c>
      <c r="B172" s="40" t="s">
        <v>273</v>
      </c>
      <c r="C172" s="40" t="s">
        <v>290</v>
      </c>
      <c r="D172" s="41" t="s">
        <v>291</v>
      </c>
      <c r="E172" s="42">
        <v>6</v>
      </c>
      <c r="F172" s="43">
        <v>500</v>
      </c>
      <c r="G172" s="43">
        <f t="shared" si="3"/>
        <v>3000</v>
      </c>
      <c r="H172" s="44"/>
      <c r="J172" s="33"/>
      <c r="K172" s="33"/>
    </row>
    <row r="173" s="1" customFormat="1" spans="1:11">
      <c r="A173" s="40">
        <v>171</v>
      </c>
      <c r="B173" s="40" t="s">
        <v>273</v>
      </c>
      <c r="C173" s="42" t="s">
        <v>292</v>
      </c>
      <c r="D173" s="41" t="s">
        <v>293</v>
      </c>
      <c r="E173" s="42">
        <v>3</v>
      </c>
      <c r="F173" s="43">
        <v>850</v>
      </c>
      <c r="G173" s="43">
        <f t="shared" si="3"/>
        <v>2550</v>
      </c>
      <c r="H173" s="44"/>
      <c r="J173" s="33"/>
      <c r="K173" s="33"/>
    </row>
    <row r="174" s="1" customFormat="1" ht="28.5" spans="1:11">
      <c r="A174" s="40">
        <v>172</v>
      </c>
      <c r="B174" s="40" t="s">
        <v>273</v>
      </c>
      <c r="C174" s="42" t="s">
        <v>294</v>
      </c>
      <c r="D174" s="41" t="s">
        <v>295</v>
      </c>
      <c r="E174" s="42">
        <v>2</v>
      </c>
      <c r="F174" s="43">
        <v>450</v>
      </c>
      <c r="G174" s="43">
        <f t="shared" si="3"/>
        <v>900</v>
      </c>
      <c r="H174" s="44"/>
      <c r="J174" s="33"/>
      <c r="K174" s="33"/>
    </row>
    <row r="175" s="1" customFormat="1" spans="1:11">
      <c r="A175" s="46" t="s">
        <v>9</v>
      </c>
      <c r="B175" s="47"/>
      <c r="C175" s="47"/>
      <c r="D175" s="48"/>
      <c r="E175" s="47"/>
      <c r="F175" s="49"/>
      <c r="G175" s="50">
        <f>SUM(G3:G174)</f>
        <v>1745810</v>
      </c>
      <c r="H175" s="44"/>
      <c r="J175" s="33"/>
      <c r="K175" s="33"/>
    </row>
  </sheetData>
  <mergeCells count="5">
    <mergeCell ref="A1:H1"/>
    <mergeCell ref="A175:F175"/>
    <mergeCell ref="H24:H25"/>
    <mergeCell ref="H44:H45"/>
    <mergeCell ref="H66:H67"/>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1"/>
  <sheetViews>
    <sheetView workbookViewId="0">
      <pane xSplit="7" ySplit="2" topLeftCell="H35" activePane="bottomRight" state="frozen"/>
      <selection/>
      <selection pane="topRight"/>
      <selection pane="bottomLeft"/>
      <selection pane="bottomRight" activeCell="L29" sqref="L29"/>
    </sheetView>
  </sheetViews>
  <sheetFormatPr defaultColWidth="9" defaultRowHeight="13.5" outlineLevelCol="6"/>
  <cols>
    <col min="1" max="1" width="5.125" style="16" customWidth="1"/>
    <col min="2" max="2" width="8.875" style="16" customWidth="1"/>
    <col min="3" max="3" width="72.75" style="17" customWidth="1"/>
    <col min="4" max="4" width="5.125" style="17" customWidth="1"/>
    <col min="5" max="6" width="8.875" style="17" customWidth="1"/>
    <col min="7" max="7" width="5.125" style="16" customWidth="1"/>
    <col min="8" max="16384" width="9" style="17"/>
  </cols>
  <sheetData>
    <row r="1" ht="25.5" spans="1:7">
      <c r="A1" s="18" t="s">
        <v>296</v>
      </c>
      <c r="B1" s="19"/>
      <c r="C1" s="19"/>
      <c r="D1" s="19"/>
      <c r="E1" s="19"/>
      <c r="F1" s="19"/>
      <c r="G1" s="19"/>
    </row>
    <row r="2" spans="1:7">
      <c r="A2" s="20" t="s">
        <v>0</v>
      </c>
      <c r="B2" s="20" t="s">
        <v>12</v>
      </c>
      <c r="C2" s="20" t="s">
        <v>13</v>
      </c>
      <c r="D2" s="20" t="s">
        <v>14</v>
      </c>
      <c r="E2" s="20" t="s">
        <v>15</v>
      </c>
      <c r="F2" s="20" t="s">
        <v>2</v>
      </c>
      <c r="G2" s="21" t="s">
        <v>3</v>
      </c>
    </row>
    <row r="3" ht="120" spans="1:7">
      <c r="A3" s="22">
        <v>1</v>
      </c>
      <c r="B3" s="23" t="s">
        <v>297</v>
      </c>
      <c r="C3" s="24" t="s">
        <v>298</v>
      </c>
      <c r="D3" s="22">
        <v>2</v>
      </c>
      <c r="E3" s="22">
        <v>1180</v>
      </c>
      <c r="F3" s="22">
        <f t="shared" ref="F3:F40" si="0">E3*D3</f>
        <v>2360</v>
      </c>
      <c r="G3" s="25"/>
    </row>
    <row r="4" ht="108" spans="1:7">
      <c r="A4" s="22">
        <v>2</v>
      </c>
      <c r="B4" s="23" t="s">
        <v>299</v>
      </c>
      <c r="C4" s="26" t="s">
        <v>300</v>
      </c>
      <c r="D4" s="22">
        <v>4</v>
      </c>
      <c r="E4" s="22">
        <v>450</v>
      </c>
      <c r="F4" s="22">
        <f t="shared" si="0"/>
        <v>1800</v>
      </c>
      <c r="G4" s="25"/>
    </row>
    <row r="5" ht="132" spans="1:7">
      <c r="A5" s="22">
        <v>3</v>
      </c>
      <c r="B5" s="23" t="s">
        <v>301</v>
      </c>
      <c r="C5" s="24" t="s">
        <v>302</v>
      </c>
      <c r="D5" s="22">
        <v>2</v>
      </c>
      <c r="E5" s="22">
        <v>2100</v>
      </c>
      <c r="F5" s="22">
        <f t="shared" si="0"/>
        <v>4200</v>
      </c>
      <c r="G5" s="25"/>
    </row>
    <row r="6" ht="60" spans="1:7">
      <c r="A6" s="22">
        <v>4</v>
      </c>
      <c r="B6" s="23" t="s">
        <v>303</v>
      </c>
      <c r="C6" s="24" t="s">
        <v>304</v>
      </c>
      <c r="D6" s="22">
        <v>4</v>
      </c>
      <c r="E6" s="22">
        <v>980</v>
      </c>
      <c r="F6" s="22">
        <f t="shared" si="0"/>
        <v>3920</v>
      </c>
      <c r="G6" s="25"/>
    </row>
    <row r="7" ht="60" spans="1:7">
      <c r="A7" s="22">
        <v>5</v>
      </c>
      <c r="B7" s="23" t="s">
        <v>303</v>
      </c>
      <c r="C7" s="24" t="s">
        <v>304</v>
      </c>
      <c r="D7" s="22">
        <v>4</v>
      </c>
      <c r="E7" s="22">
        <v>980</v>
      </c>
      <c r="F7" s="22">
        <f t="shared" si="0"/>
        <v>3920</v>
      </c>
      <c r="G7" s="25"/>
    </row>
    <row r="8" ht="120" spans="1:7">
      <c r="A8" s="22">
        <v>6</v>
      </c>
      <c r="B8" s="23" t="s">
        <v>297</v>
      </c>
      <c r="C8" s="24" t="s">
        <v>298</v>
      </c>
      <c r="D8" s="22">
        <v>3</v>
      </c>
      <c r="E8" s="22">
        <v>1450</v>
      </c>
      <c r="F8" s="22">
        <f t="shared" si="0"/>
        <v>4350</v>
      </c>
      <c r="G8" s="25"/>
    </row>
    <row r="9" ht="108" spans="1:7">
      <c r="A9" s="22">
        <v>7</v>
      </c>
      <c r="B9" s="23" t="s">
        <v>299</v>
      </c>
      <c r="C9" s="26" t="s">
        <v>305</v>
      </c>
      <c r="D9" s="22">
        <v>6</v>
      </c>
      <c r="E9" s="22">
        <v>450</v>
      </c>
      <c r="F9" s="22">
        <f t="shared" si="0"/>
        <v>2700</v>
      </c>
      <c r="G9" s="25"/>
    </row>
    <row r="10" ht="120" spans="1:7">
      <c r="A10" s="22">
        <v>8</v>
      </c>
      <c r="B10" s="23" t="s">
        <v>297</v>
      </c>
      <c r="C10" s="24" t="s">
        <v>306</v>
      </c>
      <c r="D10" s="22">
        <v>2</v>
      </c>
      <c r="E10" s="22">
        <v>2680</v>
      </c>
      <c r="F10" s="22">
        <f t="shared" si="0"/>
        <v>5360</v>
      </c>
      <c r="G10" s="25"/>
    </row>
    <row r="11" ht="108" spans="1:7">
      <c r="A11" s="22">
        <v>9</v>
      </c>
      <c r="B11" s="23" t="s">
        <v>299</v>
      </c>
      <c r="C11" s="26" t="s">
        <v>307</v>
      </c>
      <c r="D11" s="22">
        <v>4</v>
      </c>
      <c r="E11" s="22">
        <v>450</v>
      </c>
      <c r="F11" s="22">
        <f t="shared" si="0"/>
        <v>1800</v>
      </c>
      <c r="G11" s="25"/>
    </row>
    <row r="12" ht="132" spans="1:7">
      <c r="A12" s="22">
        <v>10</v>
      </c>
      <c r="B12" s="23" t="s">
        <v>301</v>
      </c>
      <c r="C12" s="24" t="s">
        <v>302</v>
      </c>
      <c r="D12" s="22">
        <v>4</v>
      </c>
      <c r="E12" s="22">
        <v>2100</v>
      </c>
      <c r="F12" s="22">
        <f t="shared" si="0"/>
        <v>8400</v>
      </c>
      <c r="G12" s="25"/>
    </row>
    <row r="13" ht="120" spans="1:7">
      <c r="A13" s="22">
        <v>11</v>
      </c>
      <c r="B13" s="23" t="s">
        <v>297</v>
      </c>
      <c r="C13" s="24" t="s">
        <v>306</v>
      </c>
      <c r="D13" s="22">
        <v>2</v>
      </c>
      <c r="E13" s="22">
        <v>2680</v>
      </c>
      <c r="F13" s="22">
        <f t="shared" si="0"/>
        <v>5360</v>
      </c>
      <c r="G13" s="25"/>
    </row>
    <row r="14" ht="108" spans="1:7">
      <c r="A14" s="22">
        <v>12</v>
      </c>
      <c r="B14" s="23" t="s">
        <v>299</v>
      </c>
      <c r="C14" s="26" t="s">
        <v>300</v>
      </c>
      <c r="D14" s="22">
        <v>4</v>
      </c>
      <c r="E14" s="22">
        <v>450</v>
      </c>
      <c r="F14" s="22">
        <f t="shared" si="0"/>
        <v>1800</v>
      </c>
      <c r="G14" s="25"/>
    </row>
    <row r="15" ht="132" spans="1:7">
      <c r="A15" s="22">
        <v>13</v>
      </c>
      <c r="B15" s="23" t="s">
        <v>301</v>
      </c>
      <c r="C15" s="24" t="s">
        <v>302</v>
      </c>
      <c r="D15" s="22">
        <v>4</v>
      </c>
      <c r="E15" s="22">
        <v>2100</v>
      </c>
      <c r="F15" s="22">
        <f t="shared" si="0"/>
        <v>8400</v>
      </c>
      <c r="G15" s="25"/>
    </row>
    <row r="16" ht="108" spans="1:7">
      <c r="A16" s="22">
        <v>14</v>
      </c>
      <c r="B16" s="27" t="s">
        <v>308</v>
      </c>
      <c r="C16" s="24" t="s">
        <v>309</v>
      </c>
      <c r="D16" s="22">
        <v>1</v>
      </c>
      <c r="E16" s="22">
        <v>4180</v>
      </c>
      <c r="F16" s="22">
        <f t="shared" si="0"/>
        <v>4180</v>
      </c>
      <c r="G16" s="25"/>
    </row>
    <row r="17" ht="72" spans="1:7">
      <c r="A17" s="22">
        <v>15</v>
      </c>
      <c r="B17" s="23" t="s">
        <v>299</v>
      </c>
      <c r="C17" s="24" t="s">
        <v>310</v>
      </c>
      <c r="D17" s="22">
        <v>20</v>
      </c>
      <c r="E17" s="22">
        <v>380</v>
      </c>
      <c r="F17" s="22">
        <f t="shared" si="0"/>
        <v>7600</v>
      </c>
      <c r="G17" s="25"/>
    </row>
    <row r="18" ht="132" spans="1:7">
      <c r="A18" s="22">
        <v>16</v>
      </c>
      <c r="B18" s="20" t="s">
        <v>311</v>
      </c>
      <c r="C18" s="24" t="s">
        <v>302</v>
      </c>
      <c r="D18" s="22">
        <v>2</v>
      </c>
      <c r="E18" s="22">
        <v>990</v>
      </c>
      <c r="F18" s="22">
        <f t="shared" si="0"/>
        <v>1980</v>
      </c>
      <c r="G18" s="25"/>
    </row>
    <row r="19" spans="1:7">
      <c r="A19" s="22">
        <v>17</v>
      </c>
      <c r="B19" s="23" t="s">
        <v>312</v>
      </c>
      <c r="C19" s="28" t="s">
        <v>313</v>
      </c>
      <c r="D19" s="22">
        <v>2</v>
      </c>
      <c r="E19" s="22">
        <v>2500</v>
      </c>
      <c r="F19" s="22">
        <f t="shared" si="0"/>
        <v>5000</v>
      </c>
      <c r="G19" s="25"/>
    </row>
    <row r="20" ht="120" spans="1:7">
      <c r="A20" s="22">
        <v>18</v>
      </c>
      <c r="B20" s="23" t="s">
        <v>297</v>
      </c>
      <c r="C20" s="24" t="s">
        <v>314</v>
      </c>
      <c r="D20" s="22">
        <v>3</v>
      </c>
      <c r="E20" s="22">
        <v>1850</v>
      </c>
      <c r="F20" s="22">
        <f t="shared" si="0"/>
        <v>5550</v>
      </c>
      <c r="G20" s="25"/>
    </row>
    <row r="21" ht="108" spans="1:7">
      <c r="A21" s="22">
        <v>19</v>
      </c>
      <c r="B21" s="23" t="s">
        <v>299</v>
      </c>
      <c r="C21" s="26" t="s">
        <v>315</v>
      </c>
      <c r="D21" s="22">
        <v>4</v>
      </c>
      <c r="E21" s="22">
        <v>450</v>
      </c>
      <c r="F21" s="22">
        <f t="shared" si="0"/>
        <v>1800</v>
      </c>
      <c r="G21" s="25"/>
    </row>
    <row r="22" ht="132" spans="1:7">
      <c r="A22" s="22">
        <v>20</v>
      </c>
      <c r="B22" s="23" t="s">
        <v>316</v>
      </c>
      <c r="C22" s="24" t="s">
        <v>317</v>
      </c>
      <c r="D22" s="22">
        <v>4</v>
      </c>
      <c r="E22" s="22">
        <v>2100</v>
      </c>
      <c r="F22" s="22">
        <f t="shared" si="0"/>
        <v>8400</v>
      </c>
      <c r="G22" s="25"/>
    </row>
    <row r="23" ht="120" spans="1:7">
      <c r="A23" s="22">
        <v>21</v>
      </c>
      <c r="B23" s="23" t="s">
        <v>297</v>
      </c>
      <c r="C23" s="24" t="s">
        <v>318</v>
      </c>
      <c r="D23" s="22">
        <v>3</v>
      </c>
      <c r="E23" s="22">
        <v>1450</v>
      </c>
      <c r="F23" s="22">
        <f t="shared" si="0"/>
        <v>4350</v>
      </c>
      <c r="G23" s="25"/>
    </row>
    <row r="24" ht="108" spans="1:7">
      <c r="A24" s="22">
        <v>22</v>
      </c>
      <c r="B24" s="23" t="s">
        <v>299</v>
      </c>
      <c r="C24" s="26" t="s">
        <v>315</v>
      </c>
      <c r="D24" s="22">
        <v>6</v>
      </c>
      <c r="E24" s="22">
        <v>450</v>
      </c>
      <c r="F24" s="22">
        <f t="shared" si="0"/>
        <v>2700</v>
      </c>
      <c r="G24" s="25"/>
    </row>
    <row r="25" ht="120" spans="1:7">
      <c r="A25" s="22">
        <v>23</v>
      </c>
      <c r="B25" s="23" t="s">
        <v>297</v>
      </c>
      <c r="C25" s="24" t="s">
        <v>319</v>
      </c>
      <c r="D25" s="22">
        <v>1</v>
      </c>
      <c r="E25" s="22">
        <v>2680</v>
      </c>
      <c r="F25" s="22">
        <f t="shared" si="0"/>
        <v>2680</v>
      </c>
      <c r="G25" s="25"/>
    </row>
    <row r="26" ht="108" spans="1:7">
      <c r="A26" s="22">
        <v>24</v>
      </c>
      <c r="B26" s="23" t="s">
        <v>299</v>
      </c>
      <c r="C26" s="26" t="s">
        <v>315</v>
      </c>
      <c r="D26" s="22">
        <v>2</v>
      </c>
      <c r="E26" s="22">
        <v>450</v>
      </c>
      <c r="F26" s="22">
        <f t="shared" si="0"/>
        <v>900</v>
      </c>
      <c r="G26" s="25"/>
    </row>
    <row r="27" ht="132" spans="1:7">
      <c r="A27" s="22">
        <v>25</v>
      </c>
      <c r="B27" s="23" t="s">
        <v>316</v>
      </c>
      <c r="C27" s="24" t="s">
        <v>317</v>
      </c>
      <c r="D27" s="22">
        <v>2</v>
      </c>
      <c r="E27" s="22">
        <v>2100</v>
      </c>
      <c r="F27" s="22">
        <f t="shared" si="0"/>
        <v>4200</v>
      </c>
      <c r="G27" s="25"/>
    </row>
    <row r="28" ht="60" spans="1:7">
      <c r="A28" s="22">
        <v>26</v>
      </c>
      <c r="B28" s="23" t="s">
        <v>320</v>
      </c>
      <c r="C28" s="24" t="s">
        <v>321</v>
      </c>
      <c r="D28" s="22">
        <v>4</v>
      </c>
      <c r="E28" s="22">
        <v>980</v>
      </c>
      <c r="F28" s="22">
        <f t="shared" si="0"/>
        <v>3920</v>
      </c>
      <c r="G28" s="25"/>
    </row>
    <row r="29" ht="120" spans="1:7">
      <c r="A29" s="22">
        <v>27</v>
      </c>
      <c r="B29" s="23" t="s">
        <v>322</v>
      </c>
      <c r="C29" s="24" t="s">
        <v>323</v>
      </c>
      <c r="D29" s="22">
        <v>1</v>
      </c>
      <c r="E29" s="22">
        <v>4100</v>
      </c>
      <c r="F29" s="22">
        <f t="shared" si="0"/>
        <v>4100</v>
      </c>
      <c r="G29" s="25"/>
    </row>
    <row r="30" ht="108" spans="1:7">
      <c r="A30" s="22">
        <v>28</v>
      </c>
      <c r="B30" s="23" t="s">
        <v>299</v>
      </c>
      <c r="C30" s="26" t="s">
        <v>324</v>
      </c>
      <c r="D30" s="22">
        <v>10</v>
      </c>
      <c r="E30" s="22">
        <v>450</v>
      </c>
      <c r="F30" s="22">
        <f t="shared" si="0"/>
        <v>4500</v>
      </c>
      <c r="G30" s="25"/>
    </row>
    <row r="31" ht="96" spans="1:7">
      <c r="A31" s="22">
        <v>29</v>
      </c>
      <c r="B31" s="23" t="s">
        <v>325</v>
      </c>
      <c r="C31" s="29" t="s">
        <v>326</v>
      </c>
      <c r="D31" s="22">
        <v>1</v>
      </c>
      <c r="E31" s="22">
        <v>1880</v>
      </c>
      <c r="F31" s="22">
        <f t="shared" si="0"/>
        <v>1880</v>
      </c>
      <c r="G31" s="25"/>
    </row>
    <row r="32" ht="132" spans="1:7">
      <c r="A32" s="22">
        <v>30</v>
      </c>
      <c r="B32" s="23" t="s">
        <v>327</v>
      </c>
      <c r="C32" s="24" t="s">
        <v>328</v>
      </c>
      <c r="D32" s="22">
        <v>1</v>
      </c>
      <c r="E32" s="22">
        <v>1558</v>
      </c>
      <c r="F32" s="22">
        <f t="shared" si="0"/>
        <v>1558</v>
      </c>
      <c r="G32" s="25"/>
    </row>
    <row r="33" ht="120" spans="1:7">
      <c r="A33" s="22">
        <v>31</v>
      </c>
      <c r="B33" s="23" t="s">
        <v>329</v>
      </c>
      <c r="C33" s="24" t="s">
        <v>330</v>
      </c>
      <c r="D33" s="22">
        <v>1</v>
      </c>
      <c r="E33" s="22">
        <v>680</v>
      </c>
      <c r="F33" s="22">
        <f t="shared" si="0"/>
        <v>680</v>
      </c>
      <c r="G33" s="25"/>
    </row>
    <row r="34" ht="144" spans="1:7">
      <c r="A34" s="22">
        <v>32</v>
      </c>
      <c r="B34" s="23" t="s">
        <v>331</v>
      </c>
      <c r="C34" s="24" t="s">
        <v>332</v>
      </c>
      <c r="D34" s="22">
        <v>16</v>
      </c>
      <c r="E34" s="22">
        <v>750</v>
      </c>
      <c r="F34" s="22">
        <f t="shared" si="0"/>
        <v>12000</v>
      </c>
      <c r="G34" s="25"/>
    </row>
    <row r="35" ht="84" spans="1:7">
      <c r="A35" s="22">
        <v>33</v>
      </c>
      <c r="B35" s="20" t="s">
        <v>333</v>
      </c>
      <c r="C35" s="29" t="s">
        <v>334</v>
      </c>
      <c r="D35" s="22">
        <v>300</v>
      </c>
      <c r="E35" s="22">
        <v>150</v>
      </c>
      <c r="F35" s="22">
        <f t="shared" si="0"/>
        <v>45000</v>
      </c>
      <c r="G35" s="25"/>
    </row>
    <row r="36" ht="132" spans="1:7">
      <c r="A36" s="22">
        <v>34</v>
      </c>
      <c r="B36" s="20" t="s">
        <v>311</v>
      </c>
      <c r="C36" s="24" t="s">
        <v>335</v>
      </c>
      <c r="D36" s="22">
        <v>3</v>
      </c>
      <c r="E36" s="22">
        <v>990</v>
      </c>
      <c r="F36" s="22">
        <f t="shared" si="0"/>
        <v>2970</v>
      </c>
      <c r="G36" s="25"/>
    </row>
    <row r="37" ht="96" spans="1:7">
      <c r="A37" s="22">
        <v>35</v>
      </c>
      <c r="B37" s="20" t="s">
        <v>336</v>
      </c>
      <c r="C37" s="24" t="s">
        <v>337</v>
      </c>
      <c r="D37" s="22">
        <v>4</v>
      </c>
      <c r="E37" s="22">
        <v>4800</v>
      </c>
      <c r="F37" s="22">
        <f t="shared" si="0"/>
        <v>19200</v>
      </c>
      <c r="G37" s="25"/>
    </row>
    <row r="38" ht="108" spans="1:7">
      <c r="A38" s="22">
        <v>36</v>
      </c>
      <c r="B38" s="20" t="s">
        <v>338</v>
      </c>
      <c r="C38" s="24" t="s">
        <v>339</v>
      </c>
      <c r="D38" s="22">
        <v>40</v>
      </c>
      <c r="E38" s="22">
        <v>300</v>
      </c>
      <c r="F38" s="22">
        <f t="shared" si="0"/>
        <v>12000</v>
      </c>
      <c r="G38" s="25"/>
    </row>
    <row r="39" ht="60" spans="1:7">
      <c r="A39" s="22">
        <v>37</v>
      </c>
      <c r="B39" s="23" t="s">
        <v>303</v>
      </c>
      <c r="C39" s="24" t="s">
        <v>321</v>
      </c>
      <c r="D39" s="22">
        <v>2</v>
      </c>
      <c r="E39" s="22">
        <v>980</v>
      </c>
      <c r="F39" s="22">
        <f t="shared" si="0"/>
        <v>1960</v>
      </c>
      <c r="G39" s="25"/>
    </row>
    <row r="40" ht="156" spans="1:7">
      <c r="A40" s="22">
        <v>38</v>
      </c>
      <c r="B40" s="20" t="s">
        <v>340</v>
      </c>
      <c r="C40" s="24" t="s">
        <v>341</v>
      </c>
      <c r="D40" s="22">
        <v>2</v>
      </c>
      <c r="E40" s="22">
        <v>1680</v>
      </c>
      <c r="F40" s="22">
        <f t="shared" si="0"/>
        <v>3360</v>
      </c>
      <c r="G40" s="25"/>
    </row>
    <row r="41" spans="1:7">
      <c r="A41" s="30" t="s">
        <v>9</v>
      </c>
      <c r="B41" s="31"/>
      <c r="C41" s="31"/>
      <c r="D41" s="31"/>
      <c r="E41" s="32"/>
      <c r="F41" s="25">
        <f>SUM(F2:F40)</f>
        <v>216838</v>
      </c>
      <c r="G41" s="25"/>
    </row>
  </sheetData>
  <mergeCells count="2">
    <mergeCell ref="A1:G1"/>
    <mergeCell ref="A41:E41"/>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1"/>
  <sheetViews>
    <sheetView workbookViewId="0">
      <pane xSplit="7" ySplit="2" topLeftCell="H15" activePane="bottomRight" state="frozen"/>
      <selection/>
      <selection pane="topRight"/>
      <selection pane="bottomLeft"/>
      <selection pane="bottomRight" activeCell="J4" sqref="J4"/>
    </sheetView>
  </sheetViews>
  <sheetFormatPr defaultColWidth="11" defaultRowHeight="14.25" outlineLevelCol="7"/>
  <cols>
    <col min="1" max="1" width="5.375" style="2" customWidth="1"/>
    <col min="2" max="2" width="30.625" style="2" customWidth="1"/>
    <col min="3" max="3" width="86.625" style="2" customWidth="1"/>
    <col min="4" max="4" width="5.375" style="2" customWidth="1"/>
    <col min="5" max="6" width="9.375" style="2" customWidth="1"/>
    <col min="7" max="7" width="5.375" style="2" customWidth="1"/>
    <col min="8" max="16384" width="11" style="2"/>
  </cols>
  <sheetData>
    <row r="1" s="1" customFormat="1" ht="25.5" spans="1:8">
      <c r="A1" s="3" t="s">
        <v>342</v>
      </c>
      <c r="B1" s="3"/>
      <c r="C1" s="3"/>
      <c r="D1" s="3"/>
      <c r="E1" s="3"/>
      <c r="F1" s="3"/>
      <c r="G1" s="3"/>
      <c r="H1" s="3"/>
    </row>
    <row r="2" s="2" customFormat="1" spans="1:7">
      <c r="A2" s="4" t="s">
        <v>0</v>
      </c>
      <c r="B2" s="4" t="s">
        <v>12</v>
      </c>
      <c r="C2" s="4" t="s">
        <v>13</v>
      </c>
      <c r="D2" s="4" t="s">
        <v>14</v>
      </c>
      <c r="E2" s="4" t="s">
        <v>15</v>
      </c>
      <c r="F2" s="4" t="s">
        <v>2</v>
      </c>
      <c r="G2" s="4" t="s">
        <v>3</v>
      </c>
    </row>
    <row r="3" s="2" customFormat="1" ht="185.25" spans="1:7">
      <c r="A3" s="5">
        <v>1</v>
      </c>
      <c r="B3" s="6" t="s">
        <v>343</v>
      </c>
      <c r="C3" s="7" t="s">
        <v>344</v>
      </c>
      <c r="D3" s="5">
        <v>1</v>
      </c>
      <c r="E3" s="8">
        <v>3660</v>
      </c>
      <c r="F3" s="8">
        <f t="shared" ref="F3:F16" si="0">E3*D3</f>
        <v>3660</v>
      </c>
      <c r="G3" s="9"/>
    </row>
    <row r="4" s="2" customFormat="1" ht="285" spans="1:7">
      <c r="A4" s="10">
        <v>2</v>
      </c>
      <c r="B4" s="11" t="s">
        <v>345</v>
      </c>
      <c r="C4" s="7" t="s">
        <v>346</v>
      </c>
      <c r="D4" s="11">
        <v>1</v>
      </c>
      <c r="E4" s="12">
        <v>4610</v>
      </c>
      <c r="F4" s="12">
        <f>D4*E4</f>
        <v>4610</v>
      </c>
      <c r="G4" s="9"/>
    </row>
    <row r="5" s="2" customFormat="1" ht="85.5" spans="1:7">
      <c r="A5" s="5">
        <v>3</v>
      </c>
      <c r="B5" s="6" t="s">
        <v>347</v>
      </c>
      <c r="C5" s="7" t="s">
        <v>348</v>
      </c>
      <c r="D5" s="5">
        <v>1</v>
      </c>
      <c r="E5" s="8">
        <v>5640</v>
      </c>
      <c r="F5" s="12">
        <f>D5*E5</f>
        <v>5640</v>
      </c>
      <c r="G5" s="9"/>
    </row>
    <row r="6" s="2" customFormat="1" ht="256.5" spans="1:7">
      <c r="A6" s="10">
        <v>4</v>
      </c>
      <c r="B6" s="6" t="s">
        <v>349</v>
      </c>
      <c r="C6" s="7" t="s">
        <v>199</v>
      </c>
      <c r="D6" s="5">
        <v>2</v>
      </c>
      <c r="E6" s="8">
        <v>1460</v>
      </c>
      <c r="F6" s="8">
        <f t="shared" si="0"/>
        <v>2920</v>
      </c>
      <c r="G6" s="9"/>
    </row>
    <row r="7" s="2" customFormat="1" ht="256.5" spans="1:7">
      <c r="A7" s="5">
        <v>5</v>
      </c>
      <c r="B7" s="6" t="s">
        <v>350</v>
      </c>
      <c r="C7" s="7" t="s">
        <v>201</v>
      </c>
      <c r="D7" s="5">
        <v>2</v>
      </c>
      <c r="E7" s="8">
        <v>1910</v>
      </c>
      <c r="F7" s="8">
        <f t="shared" si="0"/>
        <v>3820</v>
      </c>
      <c r="G7" s="9"/>
    </row>
    <row r="8" s="2" customFormat="1" ht="99.75" spans="1:7">
      <c r="A8" s="10">
        <v>6</v>
      </c>
      <c r="B8" s="6" t="s">
        <v>351</v>
      </c>
      <c r="C8" s="7" t="s">
        <v>352</v>
      </c>
      <c r="D8" s="5">
        <v>2</v>
      </c>
      <c r="E8" s="8">
        <v>2300</v>
      </c>
      <c r="F8" s="8">
        <f t="shared" si="0"/>
        <v>4600</v>
      </c>
      <c r="G8" s="9"/>
    </row>
    <row r="9" s="2" customFormat="1" ht="99.75" spans="1:7">
      <c r="A9" s="5">
        <v>7</v>
      </c>
      <c r="B9" s="6" t="s">
        <v>353</v>
      </c>
      <c r="C9" s="7" t="s">
        <v>354</v>
      </c>
      <c r="D9" s="5">
        <v>2</v>
      </c>
      <c r="E9" s="8">
        <v>2880</v>
      </c>
      <c r="F9" s="8">
        <f t="shared" si="0"/>
        <v>5760</v>
      </c>
      <c r="G9" s="9"/>
    </row>
    <row r="10" s="2" customFormat="1" ht="114" spans="1:7">
      <c r="A10" s="10">
        <v>8</v>
      </c>
      <c r="B10" s="6" t="s">
        <v>355</v>
      </c>
      <c r="C10" s="7" t="s">
        <v>356</v>
      </c>
      <c r="D10" s="5">
        <v>2</v>
      </c>
      <c r="E10" s="8">
        <v>850</v>
      </c>
      <c r="F10" s="8">
        <f t="shared" si="0"/>
        <v>1700</v>
      </c>
      <c r="G10" s="9"/>
    </row>
    <row r="11" s="2" customFormat="1" ht="114" spans="1:7">
      <c r="A11" s="5">
        <v>9</v>
      </c>
      <c r="B11" s="6" t="s">
        <v>357</v>
      </c>
      <c r="C11" s="7" t="s">
        <v>356</v>
      </c>
      <c r="D11" s="5">
        <v>2</v>
      </c>
      <c r="E11" s="8">
        <v>850</v>
      </c>
      <c r="F11" s="8">
        <f t="shared" si="0"/>
        <v>1700</v>
      </c>
      <c r="G11" s="9"/>
    </row>
    <row r="12" s="2" customFormat="1" ht="114" spans="1:7">
      <c r="A12" s="10">
        <v>10</v>
      </c>
      <c r="B12" s="6" t="s">
        <v>358</v>
      </c>
      <c r="C12" s="7" t="s">
        <v>356</v>
      </c>
      <c r="D12" s="5">
        <v>2</v>
      </c>
      <c r="E12" s="8">
        <v>850</v>
      </c>
      <c r="F12" s="8">
        <f t="shared" si="0"/>
        <v>1700</v>
      </c>
      <c r="G12" s="9"/>
    </row>
    <row r="13" s="2" customFormat="1" ht="114" spans="1:7">
      <c r="A13" s="5">
        <v>11</v>
      </c>
      <c r="B13" s="6" t="s">
        <v>359</v>
      </c>
      <c r="C13" s="7" t="s">
        <v>356</v>
      </c>
      <c r="D13" s="5">
        <v>2</v>
      </c>
      <c r="E13" s="8">
        <v>850</v>
      </c>
      <c r="F13" s="8">
        <f t="shared" si="0"/>
        <v>1700</v>
      </c>
      <c r="G13" s="9"/>
    </row>
    <row r="14" s="2" customFormat="1" ht="28.5" spans="1:7">
      <c r="A14" s="10">
        <v>12</v>
      </c>
      <c r="B14" s="6" t="s">
        <v>360</v>
      </c>
      <c r="C14" s="7" t="s">
        <v>361</v>
      </c>
      <c r="D14" s="5">
        <v>2</v>
      </c>
      <c r="E14" s="8">
        <v>1740</v>
      </c>
      <c r="F14" s="8">
        <f t="shared" si="0"/>
        <v>3480</v>
      </c>
      <c r="G14" s="9"/>
    </row>
    <row r="15" s="2" customFormat="1" ht="409.5" spans="1:7">
      <c r="A15" s="5">
        <v>13</v>
      </c>
      <c r="B15" s="6" t="s">
        <v>362</v>
      </c>
      <c r="C15" s="7" t="s">
        <v>363</v>
      </c>
      <c r="D15" s="5">
        <v>2</v>
      </c>
      <c r="E15" s="8">
        <v>1460</v>
      </c>
      <c r="F15" s="8">
        <f t="shared" si="0"/>
        <v>2920</v>
      </c>
      <c r="G15" s="9"/>
    </row>
    <row r="16" s="2" customFormat="1" ht="185.25" spans="1:7">
      <c r="A16" s="10">
        <v>14</v>
      </c>
      <c r="B16" s="6" t="s">
        <v>364</v>
      </c>
      <c r="C16" s="7" t="s">
        <v>365</v>
      </c>
      <c r="D16" s="5">
        <v>3</v>
      </c>
      <c r="E16" s="8">
        <v>3250</v>
      </c>
      <c r="F16" s="8">
        <f t="shared" si="0"/>
        <v>9750</v>
      </c>
      <c r="G16" s="9"/>
    </row>
    <row r="17" s="2" customFormat="1" ht="16.5" spans="1:7">
      <c r="A17" s="13" t="s">
        <v>9</v>
      </c>
      <c r="B17" s="14"/>
      <c r="C17" s="14"/>
      <c r="D17" s="14"/>
      <c r="E17" s="15"/>
      <c r="F17" s="8">
        <f>SUM(F3:F16)</f>
        <v>53960</v>
      </c>
      <c r="G17" s="9"/>
    </row>
    <row r="18" s="2" customFormat="1" ht="80" customHeight="1"/>
    <row r="19" s="2" customFormat="1" ht="80" customHeight="1"/>
    <row r="20" s="2" customFormat="1" ht="80" customHeight="1"/>
    <row r="21" s="2" customFormat="1" ht="80" customHeight="1"/>
    <row r="22" s="2" customFormat="1" ht="80" customHeight="1"/>
    <row r="23" s="2" customFormat="1" ht="80" customHeight="1"/>
    <row r="24" s="2" customFormat="1" ht="80" customHeight="1"/>
    <row r="25" s="2" customFormat="1" ht="80" customHeight="1"/>
    <row r="26" s="2" customFormat="1" ht="80" customHeight="1"/>
    <row r="27" s="2" customFormat="1" ht="80" customHeight="1"/>
    <row r="28" s="2" customFormat="1" ht="80" customHeight="1"/>
    <row r="29" s="2" customFormat="1" ht="80" customHeight="1"/>
    <row r="30" s="2" customFormat="1" ht="80" customHeight="1"/>
    <row r="31" s="2" customFormat="1" ht="80" customHeight="1"/>
  </sheetData>
  <mergeCells count="2">
    <mergeCell ref="A1:H1"/>
    <mergeCell ref="A17:E1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汇总</vt:lpstr>
      <vt:lpstr>室内家具-1</vt:lpstr>
      <vt:lpstr>室内家具-2</vt:lpstr>
      <vt:lpstr>教室内家具</vt:lpstr>
      <vt:lpstr>走廊家具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86153</dc:creator>
  <cp:lastModifiedBy>左岸右转</cp:lastModifiedBy>
  <dcterms:created xsi:type="dcterms:W3CDTF">2023-05-12T11:15:00Z</dcterms:created>
  <dcterms:modified xsi:type="dcterms:W3CDTF">2025-07-03T09:33:47Z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E5C96B18F98042ACBA05F11D614690FF_12</vt:lpwstr>
  </property>
</Properties>
</file>