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<sst xmlns="http://schemas.openxmlformats.org/spreadsheetml/2006/main" count="136" uniqueCount="98">
  <si>
    <t>采购清单</t>
  </si>
  <si>
    <t>序号</t>
  </si>
  <si>
    <t>名称</t>
  </si>
  <si>
    <t>数量</t>
  </si>
  <si>
    <t>单位</t>
  </si>
  <si>
    <t>价格（元）</t>
  </si>
  <si>
    <t>额度（元）</t>
  </si>
  <si>
    <t>设备参数</t>
  </si>
  <si>
    <t>备注</t>
  </si>
  <si>
    <t>桌面激光切割雕刻机</t>
  </si>
  <si>
    <t>台</t>
  </si>
  <si>
    <r>
      <t xml:space="preserve">一、 基本参数
 1、产品尺寸：≥1000mm×639mm×268mm，可视工作区域 工作区域 ≥640*330mm（实际工作区域609*308mm）
 2、激光器功率 ≥55W
 3、激光器寿命 ≥8000小时
 4、Z轴行程75 mm
 5、切割厚度 ≥18mm的黑胡桃木或切割厚度 ≥20mm的亚克力
 6、激光器类型采用CO2激光管
 7、可放置材料 ≥71mm（如果搭配拓展底座使用，拓展后最大加工高度：215mm）
 8、支持有线或者无线连接方式，支持USB连接、网线连接、WIFI连接。
 9、支持系统 Windows、mac OS。
 10、本地化软件XCS，免费使用，简单易上手，无需联网等。
 11、支持文件格式 JPG，PNG，BMP，TIF，DXF，SVG等。
 12、支持加工材料 纸板、瓦楞纸板、木板、亚克力板、布料、皮革、垫板、双色板、PET、橡胶、材质选择更多，更高效（木材，橡胶更易切，可切全色亚克力，可直接雕玻璃）。
 13、工作速度≥ 600mm/s
 14、定位精度 ≤0.05mm
 15、双1600万摄像头。
 16、通过智能摄像头的点位捕捉，⾃动模拟曲⾯模型，实现曲⾯雕刻。
 17、超长物体加工：可通过选配增加送料配件附件，可将物料加工长度拓展到3m。
 18、批量加工：通过摄像头智能识别形状，拖拽一个图案后，智能一键匹配所有部件。
 19、智能指示灯：通过显示屏和环形指示灯，用户可以仅在机器上就了解连接方式，水冷情况，工作进程，机器状态等信息。
 20、高功率，高速度：55W功率是目前最高功率600mm/s的最快速度。
 21、工作幅面：工作台幅面达到640*330mm。
 22、物料旋转加工：可通过选配增加旋转附件，实现对物料的旋转雕刻：可轻松雕刻Tumbler，马克杯，球，戒指等圆柱物体。
 23、良好密闭及遮光性。
 24、物理盖板锁：当按下开始加工按钮，机器盖板自动上锁，直到工作完成或被暂停。
 25、液压杆设计防夹手：双液压杆提供更大的阻尼，提供70°的盖子的悬停。
 26、更全的材料选择：可以切割木板，纸板，皮草，石头，更可以切割全颜色亚克力和在玻璃直接雕刻。
 27、内置超强气泵:最大流量可达到30L/min，最大气压由150kpa提升至200kpa，能有效的吹走烟雾和粉尘，使用户得到更好的切割雕刻效果。
 28、专业刀条底板:工业级使用的刀条底板，降低切割材料底面的烧蚀与熏黑影响。
 29、内置排气风扇:排风量200CFM。
 30、激光管保护:将激光管固定在机器后方而不是随Y梁移动。
 31、支持本地化软件XCS和Lightburn专业激光软件。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</si>
  <si>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高精度震动刀切割机</t>
  </si>
  <si>
    <r>
      <t xml:space="preserve">
一、床身尺寸宽≥2400mm*2300mm 
有效工作尺寸≥1600mm*1500mm
切割刀具气动刀上料方式自动送料
材料固定方式真空吸附
切割速度≥0-2000mm/s 
平移速度0-3000mm/s
最大裁切厚度≥20mm（根据材料来定） 备注视材料而定
裁切精度0.1mm 
重复定位精度0.01mm
数据格式DXF、PLT 等接口以太网口、USB
设备总重1300KG 安全装置
红外感应防撞装置
多种到头，画笔，圆珠笔，冲孔
可更换到头，一把≥400W大功率，一把振动刀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</si>
  <si>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羊毛手工梳理机</t>
  </si>
  <si>
    <r>
      <t xml:space="preserve">一、手动齿轮能动，羊毛镇辊直径≤20cm，机器长度≤45cm，宽度≤30cm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</si>
  <si>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小型模切机</t>
  </si>
  <si>
    <r>
      <t xml:space="preserve">一、压力≥12t，工作台面≥400*800mm，可调形成 5-75mm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</si>
  <si>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光固化3d打印机工业级（全家桶）</t>
  </si>
  <si>
    <r>
      <t xml:space="preserve">
一、打印尺寸≥211.68mmx118.37mmx200mm
打印技术lcd
光源：蜂窝矩阵
曝光强度：≥6500±10%μW/cm2
分辨率16k
Z轴精度：0.01mm
层厚：≤0.01-0.2mm
打印速度：≤Max.170mm/h
触摸屏：≥3.98英寸电容式触摸屏
切片软件：HALOT BOX/Chitu Box
数据传输USB/WIFI
输入电压≥100-120V~200-240V~,50-60Hz
350W
智能供料模块，自动进出料，树脂加热，rfid智能识别重量检测
光固化模型清洗机模块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</si>
  <si>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小型线材3d打印机工业级打印机</t>
  </si>
  <si>
    <r>
      <t xml:space="preserve">一、打印尺寸（长*宽*高）
单喷嘴模式：≥325*320*325 mm³  双喷嘴交集：≥300*320*325 mm³   双喷嘴并集：≥350*320*325 mm³
工具头
热端全金属
挤出机齿轮硬化钢
喷嘴硬化钢
喷嘴最高温度≥350 ℃
默认自带喷嘴直径≥0.4 mm
支持喷嘴直径≥0.2 mm,≥ 0.4 mm,≥ 0.6 mm, ≥0.8 mm
耗材直径≥1.75 mm
挤出电机：高精度永磁同步伺服电机
工具头最大移动速度≥1000 mm/s
工具头最大移动加速度≥20,000 mm/s²
热端最大流速（普通热端）≥40 mm³/s（测试参数：单层外墙的 250 mm 圆形模型； ABS；280 ℃ 打印温度）
热端最大流速（高流量热端）≥65 mm³/s（测试参数：单层外墙的 250 mm 圆形模型； ABS；280 ℃ 打印温度）
初效过滤器等级G3
HEPA 滤网等级H12
活性炭滤芯类型：椰壳活性炭
支持耗材类型
PLA, PETG, TPU, PVA, BVOH, ABS, ASA, PC, PA, PET, Carbon/Glass Fiber Reinforced PLA, PETG, PA, PET, PC, ABS, ASA, PPA-CF/GF, PPS, PPS-CF/GF
显示屏 ≥1280*720 触摸屏
存储内置≥8 GB EMMC，支持外挂U盘
操作界面触摸屏、手机端App、电脑端应用
神经网络处理单元2TOPS
≥40W 激光模块，刀切模块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r>
      <rPr>
        <sz val="12"/>
        <color theme="1"/>
        <rFont val="宋体"/>
        <charset val="134"/>
      </rPr>
      <t xml:space="preserve">
</t>
    </r>
  </si>
  <si>
    <t>手工艺工具</t>
  </si>
  <si>
    <t>套</t>
  </si>
  <si>
    <t>手工艺钳子套装10份，曲线锯，手电钻，强钻，砂带机，
吸尘器：工业级，木工房专用，
电压:≤18V*2型号:无绳集尘器 CTLC MIDII
最大空气流量:≤3100L/min
最大真空度:≤19000Pa
尺寸:≤550*320*495mm
滤芯过滤面积:≤3369cm2
集尘等级:L
2*4.0Ah续航时间不小于12min
2*5.0Ah续航时间不小于16min
集尘蓝牙模块:是
裸机重量:≤10.20kg</t>
  </si>
  <si>
    <t>全自动电脑绣花机</t>
  </si>
  <si>
    <r>
      <t xml:space="preserve">一、断线检测，自动换色，自动剪线，线张力可视化调节，270度广角冒绣，刺绣面积800*500mm，10.1英寸电容触摸板，最高速度1000spm，1亿针或者1000个花样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</si>
  <si>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皮雕工具套装</t>
  </si>
  <si>
    <t>皮雕道具30把（综合）、皮雕锤，边距，锥子25把、菱斩，打斩板，冲子30套、酒精染料，染料稀释剂共65瓶（多色）、白胶
5mm间距圆斩，拓图笔，油染 ，油染 ，压擦器，上胶片，压擦器2，磨刀板，磨刀膏共64件、雕花印160件、后期封边收边处理工具材料142件</t>
  </si>
  <si>
    <t>801三电机铲皮机工业缝纫机自动电动削薄机器</t>
  </si>
  <si>
    <r>
      <t xml:space="preserve">一、削皮宽度≥4-50mm、≥220v 电压、三个独立电机的速度都可调
三个独立电机的速度
送料轮 ≥0-350
圆刀的速度 ≥0-5000
磨刀石的速度 ≥3000-12000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</si>
  <si>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大功率超声波切割刀雕刻</t>
  </si>
  <si>
    <r>
      <t xml:space="preserve">
一、振动频率:≥40KHz
输入电压:110V-240V
工作功率:≥25W
手柄线长:≥1.5米
产品尺寸:机箱 ≥189.5*125*80mm/手柄 ≥179mm*32mm
电路保护
过温保护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</si>
  <si>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双纸盒彩色复印机+输稿器</t>
  </si>
  <si>
    <t xml:space="preserve">类型：喷墨
接口类型：以太网,USB
墨盒数量4色墨盒
版本类型亚太
支持自动双面打印
适用场景商务办公,家庭及居家办公,家用生活,辅助学习
能效等级一级
支持远程打印
支持移动app打印
最大打印幅面A3+
耗材类型分体式墨盒
</t>
  </si>
  <si>
    <t>研发室设计专用ai工作站电脑</t>
  </si>
  <si>
    <t>支持DLSS 4多帧生成与FP4量化推理。 
主板 支持PCIe 5.0 x16插槽、≥DDR5 9066+内存，内置NPU Boost引擎提升AI效率。
内存| ≥ 64GB×2 DDR5 7200  | 128GB容量应对大模型加载（如DeepSeek 32B），双通道降低延迟。     
存储| ≥990 PRO 2TB（PCIe 4.0） x2  | 顺序读写≥7450/6900 MB/s，2GB DRAM缓存，适合高频数据存取与模型存储。  
电源|≥GX-1000（ATX3.0），原生≤12VHPWR接口直连≤5090 D，保障高负载稳定性。
散热| ≥360水冷 + 机箱风扇  | 压制U9-285K全核≥5.5GHz功耗，机箱风道优化（3进3出）。      
机箱| L216（全塔）        | 支持360水冷顶置，免工具拆卸设计，兼容长显卡（≥400mm）。
显示器| 32英寸全面屏/铝合金Fast-IPS直面≥3840x2160144HZ450cd/m全视角≥HDR600  1000:1(TyP.)100*100mm孔距旋转/俯仰有(5W*2)DP1.4*2HDMI2.1*2Type-C*13.5mm音频*1DC*1
机械键盘，无线蓝牙鼠标</t>
  </si>
  <si>
    <t>普通设计电脑Ultra7/ 64G | 4T固态 | 2000Ada-6G</t>
  </si>
  <si>
    <t>全塔机箱，64G内存单条，4T固态/8t机械硬盘，4080显卡，27寸2k显示器，散热器：360水冷+机箱风扇，机械键盘，无线蓝牙鼠标</t>
  </si>
  <si>
    <t>地毯包边机</t>
  </si>
  <si>
    <r>
      <t xml:space="preserve">一、厚料：地毯，车垫、供油方式：自动共油、缝纫速度≥1800转、电机：离合伺服、包缝厚度3-12mm，包边宽度7-10mm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</si>
  <si>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羊毛毡材料</t>
  </si>
  <si>
    <t>项</t>
  </si>
  <si>
    <t>80s彩色羊毛条80斤，95s彩色羊毛条50斤，粘胶纤维2斤，桑蚕桑蚕丝纤维艺术材料2斤，真丝面料拼一匹，100s彩色羊毛20斤，羊驼毛棕色絮片，羊毛植物染色原料多色2斤，变色染料2斤、拼色手染纱丽2斤</t>
  </si>
  <si>
    <t>皮料</t>
  </si>
  <si>
    <t>制包皮料，腰带皮料，皮雕皮料，植物染色原料，皮料五金20项/20=400件（光变色颜料，温变色颜料）共计：10张5-9尺不等，皮条20挑</t>
  </si>
  <si>
    <t>布料</t>
  </si>
  <si>
    <t>花色,随机,香精绿,香槟金,金驼,泡影,闪闪黑,千禧粉,银蓝,乐园，布料，素布料，草木植物染色布料，共计20米（用量少的颜色拼购），纱料20米，幅宽0.8米以上</t>
  </si>
  <si>
    <t>数控设备耗材</t>
  </si>
  <si>
    <t>3d打印机耗材（PLA, PETG, TPU,PVA, BVOH, ABS.ASA, PC, PA.PET）40卷、液体3d打印耗材30升，数控绣花机耗材，（绣线12色）20套单捆100米长，震动刀刀头20盒，易损件20套</t>
  </si>
  <si>
    <t>重机款缝纫机</t>
  </si>
  <si>
    <r>
      <t xml:space="preserve">一、适用于多种厚重物料的缝制，如箱包、沙发、家具、高尔夫球袋、安全袋、运动用品、皮革、座垫、皮套、制鞋、手袋、帐篷、硬壳拉竿箱胶条、拉链等。部分还可用于复合木板等特殊材料的缝制。
机针：12#-23#
针距：0-8cm
缝制厚度：植鞣1-6mm
电机：原装电控≥600w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</si>
  <si>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三同步厚料床上用品被子床垫切边包边切包一体缝纫机</t>
  </si>
  <si>
    <r>
      <t xml:space="preserve">一、自动压脚，自动循环供油，包边宽度45-120cm，转速≥3000转/1分钟，压脚提升高度≥20mm，电压≥220v，功率≥850v          </t>
    </r>
    <r>
      <rPr>
        <sz val="12"/>
        <color rgb="FFFF0000"/>
        <rFont val="宋体"/>
        <charset val="134"/>
      </rPr>
      <t>二、供应商需提供设备使用培训计划，保证采购人能够熟练操作本设备，同时响应文件中需提供本设备宣传海报图片以及设备近照，中标后签订合同之前需向采购人提供本设备宣传视频。如不能提供，则视为供应商参与本项目响应无效，采购人有权取消其中标资格。</t>
    </r>
  </si>
  <si>
    <t>首饰加工工具套装</t>
  </si>
  <si>
    <t>金工手作套装 ,吊机+T30手柄,焊接转台,圆形拔丝版0.26-4.1,无齿拔丝钳,坩埚钳、石英锅8两一个,7寸欧式油槽,打金锤大中小，各1把,手度厄尺,港码戒指棒套装,小耳环铁+戒指铁,木戒指夹,胶锤,主石针一套,进口焊剂,毛刷,90度直角尺,木锤,钢芯,剪刀,TSK进口机剪,焊药剪,国产四把套装,抛光绿蜡,丁烷罐4,卡式焊枪,钢锯丝3/0号7/0号,TSK锯弓,圆规,电子称,优质内卡尺,金工用锉刀一套（半圆粗锉、半圆细锉、竹叶锉、三角锉，方锉，圆锉，平锉）,电子游标卡尺,焊药高、中、低温，各1包,抛光头打磨17件套,包镶錾子 大、中号,打砂棒,925银的补口,纸胶带,中号焊机杯,白砂纸400目800目 蓝砂纸1200目，各5张,砂纸卷400目800目1200目各5个,双头锁,黑色油性笔,砂纸盘夹，3支,砂纸卷夹，3支,四角耐火砖，一块,蜂窝耐火砖，一块,止血钳,反弹夹,焊接小镊子,焊接大镊子、8寸,护目镜,方铁7.5X7.5X3cm</t>
  </si>
  <si>
    <t>相机</t>
  </si>
  <si>
    <t>全画幅微单相机，8k视频，眼部对焦</t>
  </si>
  <si>
    <t>相机镜头</t>
  </si>
  <si>
    <t>个</t>
  </si>
  <si>
    <t>微单相机便携镜头焦距≥20-≤70mm 光圈≥F4 全画幅超广角标准变焦镜头</t>
  </si>
  <si>
    <t>三脚架</t>
  </si>
  <si>
    <t xml:space="preserve">可调节高度、稳固性好，碳纤维，代稳定云台:360度上下全景云台，全景宣传调节，中轴全景宣传环拍
</t>
  </si>
  <si>
    <t>相机闪光灯</t>
  </si>
  <si>
    <t>高速同步，ttl自动测光，内置≥30m2.4g无线收发系统，支持频闪闪光模式，前后帘同步，理电池以及充电器</t>
  </si>
  <si>
    <t>闪光灯</t>
  </si>
  <si>
    <t xml:space="preserve">≥600W闪光灯+发射器 +电源转换器，分体灯头 </t>
  </si>
  <si>
    <t>常亮灯+柔光灯+柔光箱</t>
  </si>
  <si>
    <t>cob灯珠，300C全彩光灯，app控制，深度格栅柔光箱（快拆），柔光球（快拆），八角柔光箱（快拆），吊装支架4套，</t>
  </si>
  <si>
    <t>聚光筒</t>
  </si>
  <si>
    <t>360度成像镜头、闪光灯聚光筒</t>
  </si>
  <si>
    <t>6轴电动遥控背景布</t>
  </si>
  <si>
    <t>宽3米以上、高2.5米以上的植绒无纺布背景布，颜色有白色、黑色、绿色等，电动滚动升降</t>
  </si>
  <si>
    <t>联机拍摄线</t>
  </si>
  <si>
    <t>5米长光纤联机线，支持USB3.2协议，10Gb传输速度，L头相机插口，方便手持拍摄且不易脱落</t>
  </si>
  <si>
    <t xml:space="preserve"> 清洁工具</t>
  </si>
  <si>
    <t>相机，灯光清洁套装，镜头清洁液、镜头布、相机清洁刷等，保持设备清洁</t>
  </si>
  <si>
    <t>柔光屏</t>
  </si>
  <si>
    <t>≥1.5*2米，铝合金框架+魔术腿</t>
  </si>
  <si>
    <t>灯光架4个+灯光横臂2</t>
  </si>
  <si>
    <t>22/70CM滑轮地灯架 专业全金属背景低灯架 闪光灯矮灯架 带轮可移动拍摄台底光三脚灯架，工作高度130-300cm，1/4-3/8接口，灯架管径25mm/30mm/35mm，承重20kg、支臂灯架2m，沙袋，80cm直径反光板5色套装</t>
  </si>
  <si>
    <t>棚吊顶天花路轨摄影灯吊臂灯架演播室聚光灯恒力铰链吊架直播间专业三基色伸缩仪</t>
  </si>
  <si>
    <t>≥2.2米伸缩仪器，+滑轮，4米轨道4个</t>
  </si>
  <si>
    <t>补光灯棒</t>
  </si>
  <si>
    <t xml:space="preserve">RGB手持led灯棒30C视频补光灯直播摄影打光灯+格栅+钢丝绳扣+电源线3m+充电器+170灯架+携带包  </t>
  </si>
  <si>
    <t>魔光管灯</t>
  </si>
  <si>
    <t>功率：≥6w，灯长≥25cm，直径≥3.8cm，重量≥260g，2700-7500k色温，-+100/m红绿可调节，≥36000种色彩可选，磁吸，多角度链接，电池手柄供电，可升级固件，无线控制</t>
  </si>
  <si>
    <t>相机手持稳定器</t>
  </si>
  <si>
    <t>手持云台稳定器三轴防抖拍摄专业手持相机稳定器 3 千克负载单反高效商拍云台，碳纤维加长杆，双肩包，补光设备单肩收纳包+配件提壶</t>
  </si>
  <si>
    <t>小型摄影棚</t>
  </si>
  <si>
    <t>lst六灯版≥200cm*120cm*120cm，可调光 、旋转台</t>
  </si>
  <si>
    <t>口袋相机</t>
  </si>
  <si>
    <t>云台相机vlog专用，带高速内存卡≥512g、一英寸口袋云台相机套装（增扩镜，发射器，麦克风套，被夹铁，手拿包，螺纹手柄，快充线），</t>
  </si>
  <si>
    <t>无线麦克风一拖二</t>
  </si>
  <si>
    <t>智能降噪，兼容设备（手机，相机），触屏波轮控制，增益控制，蓝牙直连，mini麦克风，内置电池，传输距离250m稳定无线传输，自带充电盒续航≥18小时，主动降噪，安全音轨，低切，一拖二，专业级≤32-bit浮点内录，支持 USB-C 和 Lightning 数字信号输出以及 3.5毫米 TRS 模拟信号输出，兼容各类相机、手机、电脑和平板、接收器还自带独立 3.5 毫米 TRS 监听接口,可实时监听。</t>
  </si>
  <si>
    <t>直播电脑套装</t>
  </si>
  <si>
    <t>全塔机箱，≥32G内存单条，≥4T固态/8t机械硬盘，散热器：360水冷+机箱风扇，机械键盘，无线蓝牙鼠标、录音声卡，麦克风，监听音响，显示器1个≥32寸2k，监视器2个≥50寸带移动架子</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</si>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</sst>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2"/>
      <color theme="1"/>
      <name val="宋体"/>
      <charset val="134"/>
    </font>
    <font>
      <sz val="12"/>
      <color theme="1"/>
      <name val="宋体"/>
      <charset val="134"/>
    </font>
    <font>
      <sz val="12"/>
      <color rgb="FF11192D"/>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color rgb="FFFF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pplyAlignment="1">
      <alignment horizontal="center" vertical="center"/>
    </xf>
    <xf numFmtId="0" fontId="2" fillId="0" borderId="0" xfId="0" applyFont="1" applyFill="1">
      <alignmen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Alignment="1">
      <alignment horizontal="left"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43" fontId="2" fillId="0" borderId="2" xfId="0" applyNumberFormat="1" applyFont="1" applyFill="1" applyBorder="1" applyAlignment="1">
      <alignment horizontal="center" vertical="center"/>
    </xf>
    <xf numFmtId="43" fontId="2" fillId="0" borderId="2" xfId="0" applyNumberFormat="1"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center" vertical="center" wrapText="1"/>
    </xf>
    <xf numFmtId="43" fontId="2" fillId="0" borderId="3" xfId="0" applyNumberFormat="1" applyFont="1" applyFill="1" applyBorder="1" applyAlignment="1">
      <alignment horizontal="center" vertical="center"/>
    </xf>
    <xf numFmtId="43" fontId="2" fillId="0" borderId="3" xfId="0" applyNumberFormat="1" applyFont="1" applyFill="1" applyBorder="1" applyAlignment="1">
      <alignment horizontal="center" vertical="center"/>
    </xf>
    <xf numFmtId="0" fontId="2" fillId="0" borderId="3"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43" fontId="2" fillId="0" borderId="1" xfId="0" applyNumberFormat="1" applyFont="1" applyFill="1" applyBorder="1" applyAlignment="1">
      <alignment horizontal="center" vertical="center"/>
    </xf>
    <xf numFmtId="43" fontId="2" fillId="0" borderId="1" xfId="0" applyNumberFormat="1"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4" xfId="0" applyFont="1" applyFill="1" applyBorder="1" applyAlignment="1">
      <alignment horizontal="center" vertical="center"/>
    </xf>
    <xf numFmtId="0" fontId="3" fillId="0" borderId="1" xfId="0" applyFont="1" applyFill="1" applyBorder="1" applyAlignment="1">
      <alignment vertical="center" wrapText="1"/>
    </xf>
    <xf numFmtId="43" fontId="2" fillId="0" borderId="0" xfId="0" applyNumberFormat="1" applyFont="1" applyFill="1" applyAlignment="1">
      <alignment horizontal="center" vertical="center"/>
    </xf>
    <xf numFmtId="0" fontId="4" fillId="0" borderId="0" xfId="0" applyFont="1" applyFill="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50"/>
  <sheetViews>
    <sheetView tabSelected="1" zoomScale="85" zoomScaleNormal="85" topLeftCell="B3" workbookViewId="0">
      <selection activeCell="G28" sqref="G28"/>
    </sheetView>
  </sheetViews>
  <sheetFormatPr defaultColWidth="9" defaultRowHeight="14.25"/>
  <cols>
    <col min="1" max="1" width="9.5" style="3" customWidth="1"/>
    <col min="2" max="2" width="21.7083333333333" style="4" customWidth="1"/>
    <col min="3" max="4" width="9.5" style="3" customWidth="1"/>
    <col min="5" max="5" width="14.6833333333333" style="3" customWidth="1"/>
    <col min="6" max="6" width="12.8083333333333" style="3" customWidth="1"/>
    <col min="7" max="7" width="124.066666666667" style="5" customWidth="1"/>
    <col min="8" max="8" width="12.375" style="2" customWidth="1"/>
    <col min="9" max="16384" width="9" style="2"/>
  </cols>
  <sheetData>
    <row r="1" ht="36" customHeight="1" spans="2:8">
      <c r="B1" s="4" t="s">
        <v>0</v>
      </c>
      <c r="G1" s="6"/>
      <c r="H1" s="3"/>
    </row>
    <row r="2" s="1" customFormat="1" ht="54" customHeight="1" spans="1:8">
      <c r="A2" s="7" t="s">
        <v>1</v>
      </c>
      <c r="B2" s="8" t="s">
        <v>2</v>
      </c>
      <c r="C2" s="7" t="s">
        <v>3</v>
      </c>
      <c r="D2" s="7" t="s">
        <v>4</v>
      </c>
      <c r="E2" s="7" t="s">
        <v>5</v>
      </c>
      <c r="F2" s="7" t="s">
        <v>6</v>
      </c>
      <c r="G2" s="9" t="s">
        <v>7</v>
      </c>
      <c r="H2" s="7" t="s">
        <v>8</v>
      </c>
    </row>
    <row r="3" s="2" customFormat="1" ht="408" customHeight="1" spans="1:8">
      <c r="A3" s="10">
        <v>1</v>
      </c>
      <c r="B3" s="11" t="s">
        <v>9</v>
      </c>
      <c r="C3" s="10">
        <v>1</v>
      </c>
      <c r="D3" s="10" t="s">
        <v>10</v>
      </c>
      <c r="E3" s="12">
        <v>35000</v>
      </c>
      <c r="F3" s="13">
        <f>C3*E3</f>
        <v>35000</v>
      </c>
      <c r="G3" s="14" t="s">
        <v>11</v>
      </c>
      <c r="H3" s="10"/>
    </row>
    <row r="4" s="2" customFormat="1" ht="121" customHeight="1" spans="1:8">
      <c r="A4" s="15"/>
      <c r="B4" s="16"/>
      <c r="C4" s="15"/>
      <c r="D4" s="15"/>
      <c r="E4" s="17"/>
      <c r="F4" s="18"/>
      <c r="G4" s="19"/>
      <c r="H4" s="15"/>
    </row>
    <row r="5" s="2" customFormat="1" ht="248" customHeight="1" spans="1:8">
      <c r="A5" s="20">
        <v>2</v>
      </c>
      <c r="B5" s="21" t="s">
        <v>12</v>
      </c>
      <c r="C5" s="20">
        <v>1</v>
      </c>
      <c r="D5" s="20" t="s">
        <v>10</v>
      </c>
      <c r="E5" s="22">
        <v>61000</v>
      </c>
      <c r="F5" s="23">
        <f t="shared" ref="F5:F46" si="0">C5*E5</f>
        <v>61000</v>
      </c>
      <c r="G5" s="24" t="s">
        <v>13</v>
      </c>
      <c r="H5" s="20"/>
    </row>
    <row r="6" s="2" customFormat="1" ht="51.75" customHeight="1" spans="1:8">
      <c r="A6" s="20">
        <v>3</v>
      </c>
      <c r="B6" s="21" t="s">
        <v>14</v>
      </c>
      <c r="C6" s="20">
        <v>1</v>
      </c>
      <c r="D6" s="20" t="s">
        <v>10</v>
      </c>
      <c r="E6" s="22">
        <v>4590</v>
      </c>
      <c r="F6" s="23">
        <f t="shared" si="0"/>
        <v>4590</v>
      </c>
      <c r="G6" s="24" t="s">
        <v>15</v>
      </c>
      <c r="H6" s="20"/>
    </row>
    <row r="7" s="2" customFormat="1" ht="60" customHeight="1" spans="1:8">
      <c r="A7" s="20">
        <v>4</v>
      </c>
      <c r="B7" s="21" t="s">
        <v>16</v>
      </c>
      <c r="C7" s="20">
        <v>1</v>
      </c>
      <c r="D7" s="20" t="s">
        <v>10</v>
      </c>
      <c r="E7" s="22">
        <v>8000</v>
      </c>
      <c r="F7" s="23">
        <f t="shared" si="0"/>
        <v>8000</v>
      </c>
      <c r="G7" s="24" t="s">
        <v>17</v>
      </c>
      <c r="H7" s="20"/>
    </row>
    <row r="8" s="2" customFormat="1" ht="264" customHeight="1" spans="1:11">
      <c r="A8" s="20">
        <v>5</v>
      </c>
      <c r="B8" s="21" t="s">
        <v>18</v>
      </c>
      <c r="C8" s="20">
        <v>1</v>
      </c>
      <c r="D8" s="20" t="s">
        <v>10</v>
      </c>
      <c r="E8" s="22">
        <v>22000</v>
      </c>
      <c r="F8" s="23">
        <f t="shared" si="0"/>
        <v>22000</v>
      </c>
      <c r="G8" s="24" t="s">
        <v>19</v>
      </c>
      <c r="H8" s="20"/>
      <c r="K8" s="31"/>
    </row>
    <row r="9" s="2" customFormat="1" ht="241" customHeight="1" spans="1:8">
      <c r="A9" s="20">
        <v>6</v>
      </c>
      <c r="B9" s="21" t="s">
        <v>20</v>
      </c>
      <c r="C9" s="20">
        <v>1</v>
      </c>
      <c r="D9" s="20" t="s">
        <v>10</v>
      </c>
      <c r="E9" s="22">
        <v>37000</v>
      </c>
      <c r="F9" s="22">
        <f t="shared" si="0"/>
        <v>37000</v>
      </c>
      <c r="G9" s="25" t="s">
        <v>21</v>
      </c>
      <c r="H9" s="20"/>
    </row>
    <row r="10" s="2" customFormat="1" ht="168" customHeight="1" spans="1:8">
      <c r="A10" s="20"/>
      <c r="B10" s="21"/>
      <c r="C10" s="20"/>
      <c r="D10" s="20"/>
      <c r="E10" s="22"/>
      <c r="F10" s="22"/>
      <c r="G10" s="25"/>
      <c r="H10" s="20"/>
    </row>
    <row r="11" s="2" customFormat="1" ht="209" customHeight="1" spans="1:8">
      <c r="A11" s="20">
        <v>7</v>
      </c>
      <c r="B11" s="21" t="s">
        <v>22</v>
      </c>
      <c r="C11" s="20">
        <v>1</v>
      </c>
      <c r="D11" s="20" t="s">
        <v>23</v>
      </c>
      <c r="E11" s="22">
        <v>8000</v>
      </c>
      <c r="F11" s="22">
        <f>C11*E11</f>
        <v>8000</v>
      </c>
      <c r="G11" s="25" t="s">
        <v>24</v>
      </c>
      <c r="H11" s="20"/>
    </row>
    <row r="12" s="2" customFormat="1" ht="77" customHeight="1" spans="1:8">
      <c r="A12" s="20">
        <v>8</v>
      </c>
      <c r="B12" s="21" t="s">
        <v>25</v>
      </c>
      <c r="C12" s="20">
        <v>1</v>
      </c>
      <c r="D12" s="20" t="s">
        <v>10</v>
      </c>
      <c r="E12" s="22">
        <v>47500</v>
      </c>
      <c r="F12" s="22">
        <f>C12*E12</f>
        <v>47500</v>
      </c>
      <c r="G12" s="25" t="s">
        <v>26</v>
      </c>
      <c r="H12" s="20"/>
    </row>
    <row r="13" s="2" customFormat="1" ht="95" customHeight="1" spans="1:8">
      <c r="A13" s="20">
        <v>9</v>
      </c>
      <c r="B13" s="21" t="s">
        <v>27</v>
      </c>
      <c r="C13" s="20">
        <v>10</v>
      </c>
      <c r="D13" s="20" t="s">
        <v>23</v>
      </c>
      <c r="E13" s="22">
        <v>2000</v>
      </c>
      <c r="F13" s="22">
        <f t="shared" si="0"/>
        <v>20000</v>
      </c>
      <c r="G13" s="25" t="s">
        <v>28</v>
      </c>
      <c r="H13" s="20"/>
    </row>
    <row r="14" s="2" customFormat="1" ht="150" customHeight="1" spans="1:8">
      <c r="A14" s="20">
        <v>10</v>
      </c>
      <c r="B14" s="26" t="s">
        <v>29</v>
      </c>
      <c r="C14" s="20">
        <v>1</v>
      </c>
      <c r="D14" s="20" t="s">
        <v>10</v>
      </c>
      <c r="E14" s="22">
        <v>8000</v>
      </c>
      <c r="F14" s="22">
        <f t="shared" si="0"/>
        <v>8000</v>
      </c>
      <c r="G14" s="27" t="s">
        <v>30</v>
      </c>
      <c r="H14" s="20"/>
    </row>
    <row r="15" s="2" customFormat="1" ht="168" customHeight="1" spans="1:8">
      <c r="A15" s="20">
        <v>11</v>
      </c>
      <c r="B15" s="26" t="s">
        <v>31</v>
      </c>
      <c r="C15" s="20">
        <v>1</v>
      </c>
      <c r="D15" s="20" t="s">
        <v>10</v>
      </c>
      <c r="E15" s="22">
        <v>1800</v>
      </c>
      <c r="F15" s="22">
        <f t="shared" si="0"/>
        <v>1800</v>
      </c>
      <c r="G15" s="25" t="s">
        <v>32</v>
      </c>
      <c r="H15" s="20"/>
    </row>
    <row r="16" s="2" customFormat="1" ht="193" customHeight="1" spans="1:8">
      <c r="A16" s="20">
        <v>12</v>
      </c>
      <c r="B16" s="21" t="s">
        <v>33</v>
      </c>
      <c r="C16" s="20">
        <v>1</v>
      </c>
      <c r="D16" s="20" t="s">
        <v>10</v>
      </c>
      <c r="E16" s="22">
        <v>13000</v>
      </c>
      <c r="F16" s="22">
        <f t="shared" si="0"/>
        <v>13000</v>
      </c>
      <c r="G16" s="25" t="s">
        <v>34</v>
      </c>
      <c r="H16" s="20"/>
    </row>
    <row r="17" s="2" customFormat="1" ht="194" customHeight="1" spans="1:8">
      <c r="A17" s="20">
        <v>13</v>
      </c>
      <c r="B17" s="21" t="s">
        <v>35</v>
      </c>
      <c r="C17" s="20">
        <v>2</v>
      </c>
      <c r="D17" s="20" t="s">
        <v>10</v>
      </c>
      <c r="E17" s="22">
        <v>42000</v>
      </c>
      <c r="F17" s="22">
        <f t="shared" si="0"/>
        <v>84000</v>
      </c>
      <c r="G17" s="25" t="s">
        <v>36</v>
      </c>
      <c r="H17" s="20"/>
    </row>
    <row r="18" s="2" customFormat="1" ht="73" customHeight="1" spans="1:8">
      <c r="A18" s="20">
        <v>14</v>
      </c>
      <c r="B18" s="21" t="s">
        <v>37</v>
      </c>
      <c r="C18" s="20">
        <v>1</v>
      </c>
      <c r="D18" s="20" t="s">
        <v>10</v>
      </c>
      <c r="E18" s="22">
        <v>26000</v>
      </c>
      <c r="F18" s="22">
        <f t="shared" si="0"/>
        <v>26000</v>
      </c>
      <c r="G18" s="25" t="s">
        <v>38</v>
      </c>
      <c r="H18" s="20"/>
    </row>
    <row r="19" s="2" customFormat="1" ht="70" customHeight="1" spans="1:8">
      <c r="A19" s="20">
        <v>15</v>
      </c>
      <c r="B19" s="21" t="s">
        <v>39</v>
      </c>
      <c r="C19" s="20">
        <v>1</v>
      </c>
      <c r="D19" s="20" t="s">
        <v>10</v>
      </c>
      <c r="E19" s="22">
        <v>8800</v>
      </c>
      <c r="F19" s="22">
        <f t="shared" si="0"/>
        <v>8800</v>
      </c>
      <c r="G19" s="25" t="s">
        <v>40</v>
      </c>
      <c r="H19" s="20"/>
    </row>
    <row r="20" s="2" customFormat="1" ht="67" customHeight="1" spans="1:8">
      <c r="A20" s="20">
        <v>16</v>
      </c>
      <c r="B20" s="21" t="s">
        <v>41</v>
      </c>
      <c r="C20" s="20">
        <v>1</v>
      </c>
      <c r="D20" s="20" t="s">
        <v>42</v>
      </c>
      <c r="E20" s="22">
        <v>20000</v>
      </c>
      <c r="F20" s="22">
        <f t="shared" si="0"/>
        <v>20000</v>
      </c>
      <c r="G20" s="25" t="s">
        <v>43</v>
      </c>
      <c r="H20" s="20"/>
    </row>
    <row r="21" s="2" customFormat="1" ht="59.45" customHeight="1" spans="1:8">
      <c r="A21" s="20">
        <v>17</v>
      </c>
      <c r="B21" s="21" t="s">
        <v>44</v>
      </c>
      <c r="C21" s="20">
        <v>1</v>
      </c>
      <c r="D21" s="20" t="s">
        <v>42</v>
      </c>
      <c r="E21" s="22">
        <v>11600</v>
      </c>
      <c r="F21" s="22">
        <f t="shared" si="0"/>
        <v>11600</v>
      </c>
      <c r="G21" s="25" t="s">
        <v>45</v>
      </c>
      <c r="H21" s="20"/>
    </row>
    <row r="22" s="2" customFormat="1" ht="61.9" customHeight="1" spans="1:8">
      <c r="A22" s="20">
        <v>18</v>
      </c>
      <c r="B22" s="21" t="s">
        <v>46</v>
      </c>
      <c r="C22" s="20">
        <v>1</v>
      </c>
      <c r="D22" s="20" t="s">
        <v>42</v>
      </c>
      <c r="E22" s="22">
        <v>10000</v>
      </c>
      <c r="F22" s="22">
        <f t="shared" si="0"/>
        <v>10000</v>
      </c>
      <c r="G22" s="25" t="s">
        <v>47</v>
      </c>
      <c r="H22" s="20"/>
    </row>
    <row r="23" s="2" customFormat="1" ht="74.45" customHeight="1" spans="1:8">
      <c r="A23" s="20">
        <v>19</v>
      </c>
      <c r="B23" s="21" t="s">
        <v>48</v>
      </c>
      <c r="C23" s="20">
        <v>1</v>
      </c>
      <c r="D23" s="20" t="s">
        <v>42</v>
      </c>
      <c r="E23" s="22">
        <v>15000</v>
      </c>
      <c r="F23" s="22">
        <f t="shared" si="0"/>
        <v>15000</v>
      </c>
      <c r="G23" s="25" t="s">
        <v>49</v>
      </c>
      <c r="H23" s="20"/>
    </row>
    <row r="24" s="2" customFormat="1" ht="120" customHeight="1" spans="1:8">
      <c r="A24" s="20">
        <v>20</v>
      </c>
      <c r="B24" s="21" t="s">
        <v>50</v>
      </c>
      <c r="C24" s="20">
        <v>1</v>
      </c>
      <c r="D24" s="20" t="s">
        <v>10</v>
      </c>
      <c r="E24" s="22">
        <v>15000</v>
      </c>
      <c r="F24" s="22">
        <f t="shared" si="0"/>
        <v>15000</v>
      </c>
      <c r="G24" s="25" t="s">
        <v>51</v>
      </c>
      <c r="H24" s="20"/>
    </row>
    <row r="25" s="2" customFormat="1" ht="68" customHeight="1" spans="1:8">
      <c r="A25" s="20">
        <v>21</v>
      </c>
      <c r="B25" s="26" t="s">
        <v>52</v>
      </c>
      <c r="C25" s="20">
        <v>1</v>
      </c>
      <c r="D25" s="20" t="s">
        <v>10</v>
      </c>
      <c r="E25" s="22">
        <v>9200</v>
      </c>
      <c r="F25" s="22">
        <f t="shared" si="0"/>
        <v>9200</v>
      </c>
      <c r="G25" s="25" t="s">
        <v>53</v>
      </c>
      <c r="H25" s="20"/>
    </row>
    <row r="26" s="2" customFormat="1" ht="135" customHeight="1" spans="1:8">
      <c r="A26" s="20">
        <v>22</v>
      </c>
      <c r="B26" s="21" t="s">
        <v>54</v>
      </c>
      <c r="C26" s="20">
        <v>2</v>
      </c>
      <c r="D26" s="20" t="s">
        <v>23</v>
      </c>
      <c r="E26" s="22">
        <v>2970</v>
      </c>
      <c r="F26" s="22">
        <f t="shared" si="0"/>
        <v>5940</v>
      </c>
      <c r="G26" s="27" t="s">
        <v>55</v>
      </c>
      <c r="H26" s="20"/>
    </row>
    <row r="27" s="2" customFormat="1" ht="88.5" customHeight="1" spans="1:8">
      <c r="A27" s="10">
        <v>23</v>
      </c>
      <c r="B27" s="21" t="s">
        <v>56</v>
      </c>
      <c r="C27" s="20">
        <v>1</v>
      </c>
      <c r="D27" s="20" t="s">
        <v>10</v>
      </c>
      <c r="E27" s="22">
        <v>21500</v>
      </c>
      <c r="F27" s="22">
        <f t="shared" si="0"/>
        <v>21500</v>
      </c>
      <c r="G27" s="25" t="s">
        <v>57</v>
      </c>
      <c r="H27" s="20"/>
    </row>
    <row r="28" s="2" customFormat="1" ht="59.1" customHeight="1" spans="1:8">
      <c r="A28" s="28"/>
      <c r="B28" s="21" t="s">
        <v>58</v>
      </c>
      <c r="C28" s="20">
        <v>1</v>
      </c>
      <c r="D28" s="20" t="s">
        <v>59</v>
      </c>
      <c r="E28" s="22">
        <v>8500</v>
      </c>
      <c r="F28" s="22">
        <f t="shared" si="0"/>
        <v>8500</v>
      </c>
      <c r="G28" s="25" t="s">
        <v>60</v>
      </c>
      <c r="H28" s="20"/>
    </row>
    <row r="29" s="2" customFormat="1" ht="72.95" customHeight="1" spans="1:8">
      <c r="A29" s="28"/>
      <c r="B29" s="21" t="s">
        <v>61</v>
      </c>
      <c r="C29" s="20">
        <v>1</v>
      </c>
      <c r="D29" s="20" t="s">
        <v>59</v>
      </c>
      <c r="E29" s="22">
        <v>1400</v>
      </c>
      <c r="F29" s="22">
        <f t="shared" si="0"/>
        <v>1400</v>
      </c>
      <c r="G29" s="25" t="s">
        <v>62</v>
      </c>
      <c r="H29" s="20"/>
    </row>
    <row r="30" s="2" customFormat="1" ht="54.75" customHeight="1" spans="1:8">
      <c r="A30" s="28"/>
      <c r="B30" s="21" t="s">
        <v>63</v>
      </c>
      <c r="C30" s="20">
        <v>1</v>
      </c>
      <c r="D30" s="20" t="s">
        <v>59</v>
      </c>
      <c r="E30" s="22">
        <v>1200</v>
      </c>
      <c r="F30" s="22">
        <f t="shared" si="0"/>
        <v>1200</v>
      </c>
      <c r="G30" s="25" t="s">
        <v>64</v>
      </c>
      <c r="H30" s="20"/>
    </row>
    <row r="31" s="2" customFormat="1" ht="55.5" customHeight="1" spans="1:8">
      <c r="A31" s="28"/>
      <c r="B31" s="21" t="s">
        <v>65</v>
      </c>
      <c r="C31" s="20">
        <v>2</v>
      </c>
      <c r="D31" s="20" t="s">
        <v>59</v>
      </c>
      <c r="E31" s="22">
        <v>2900</v>
      </c>
      <c r="F31" s="22">
        <f t="shared" si="0"/>
        <v>5800</v>
      </c>
      <c r="G31" s="25" t="s">
        <v>66</v>
      </c>
      <c r="H31" s="20"/>
    </row>
    <row r="32" s="2" customFormat="1" ht="75" customHeight="1" spans="1:8">
      <c r="A32" s="28"/>
      <c r="B32" s="21" t="s">
        <v>67</v>
      </c>
      <c r="C32" s="20">
        <v>4</v>
      </c>
      <c r="D32" s="20" t="s">
        <v>59</v>
      </c>
      <c r="E32" s="22">
        <v>650</v>
      </c>
      <c r="F32" s="22">
        <f t="shared" si="0"/>
        <v>2600</v>
      </c>
      <c r="G32" s="25" t="s">
        <v>68</v>
      </c>
      <c r="H32" s="20"/>
    </row>
    <row r="33" s="2" customFormat="1" ht="48" customHeight="1" spans="1:8">
      <c r="A33" s="28"/>
      <c r="B33" s="21" t="s">
        <v>69</v>
      </c>
      <c r="C33" s="20">
        <v>1</v>
      </c>
      <c r="D33" s="20" t="s">
        <v>59</v>
      </c>
      <c r="E33" s="22">
        <v>420</v>
      </c>
      <c r="F33" s="22">
        <f t="shared" si="0"/>
        <v>420</v>
      </c>
      <c r="G33" s="25" t="s">
        <v>70</v>
      </c>
      <c r="H33" s="20"/>
    </row>
    <row r="34" s="2" customFormat="1" ht="48" customHeight="1" spans="1:8">
      <c r="A34" s="28"/>
      <c r="B34" s="21" t="s">
        <v>71</v>
      </c>
      <c r="C34" s="20">
        <v>1</v>
      </c>
      <c r="D34" s="20" t="s">
        <v>59</v>
      </c>
      <c r="E34" s="22">
        <v>1800</v>
      </c>
      <c r="F34" s="22">
        <f t="shared" si="0"/>
        <v>1800</v>
      </c>
      <c r="G34" s="25" t="s">
        <v>72</v>
      </c>
      <c r="H34" s="20"/>
    </row>
    <row r="35" s="2" customFormat="1" ht="48" customHeight="1" spans="1:8">
      <c r="A35" s="28"/>
      <c r="B35" s="21" t="s">
        <v>73</v>
      </c>
      <c r="C35" s="20">
        <v>1</v>
      </c>
      <c r="D35" s="20" t="s">
        <v>59</v>
      </c>
      <c r="E35" s="22">
        <v>360</v>
      </c>
      <c r="F35" s="22">
        <f t="shared" si="0"/>
        <v>360</v>
      </c>
      <c r="G35" s="29" t="s">
        <v>74</v>
      </c>
      <c r="H35" s="20"/>
    </row>
    <row r="36" s="2" customFormat="1" ht="48" customHeight="1" spans="1:8">
      <c r="A36" s="28"/>
      <c r="B36" s="21" t="s">
        <v>75</v>
      </c>
      <c r="C36" s="20">
        <v>1</v>
      </c>
      <c r="D36" s="20" t="s">
        <v>59</v>
      </c>
      <c r="E36" s="22">
        <v>300</v>
      </c>
      <c r="F36" s="22">
        <f t="shared" si="0"/>
        <v>300</v>
      </c>
      <c r="G36" s="25" t="s">
        <v>76</v>
      </c>
      <c r="H36" s="20"/>
    </row>
    <row r="37" s="2" customFormat="1" ht="48" customHeight="1" spans="1:8">
      <c r="A37" s="28"/>
      <c r="B37" s="21" t="s">
        <v>77</v>
      </c>
      <c r="C37" s="20">
        <v>2</v>
      </c>
      <c r="D37" s="20" t="s">
        <v>59</v>
      </c>
      <c r="E37" s="22">
        <v>260</v>
      </c>
      <c r="F37" s="22">
        <f t="shared" si="0"/>
        <v>520</v>
      </c>
      <c r="G37" s="25" t="s">
        <v>78</v>
      </c>
      <c r="H37" s="20"/>
    </row>
    <row r="38" s="2" customFormat="1" ht="56" customHeight="1" spans="1:8">
      <c r="A38" s="28"/>
      <c r="B38" s="21" t="s">
        <v>79</v>
      </c>
      <c r="C38" s="20">
        <v>6</v>
      </c>
      <c r="D38" s="20" t="s">
        <v>59</v>
      </c>
      <c r="E38" s="22">
        <v>400</v>
      </c>
      <c r="F38" s="22">
        <f t="shared" si="0"/>
        <v>2400</v>
      </c>
      <c r="G38" s="25" t="s">
        <v>80</v>
      </c>
      <c r="H38" s="20"/>
    </row>
    <row r="39" s="2" customFormat="1" ht="80" customHeight="1" spans="1:8">
      <c r="A39" s="28"/>
      <c r="B39" s="26" t="s">
        <v>81</v>
      </c>
      <c r="C39" s="20">
        <v>2</v>
      </c>
      <c r="D39" s="20" t="s">
        <v>59</v>
      </c>
      <c r="E39" s="22">
        <v>500</v>
      </c>
      <c r="F39" s="22">
        <f t="shared" si="0"/>
        <v>1000</v>
      </c>
      <c r="G39" s="25" t="s">
        <v>82</v>
      </c>
      <c r="H39" s="20"/>
    </row>
    <row r="40" s="2" customFormat="1" ht="69.75" customHeight="1" spans="1:8">
      <c r="A40" s="28"/>
      <c r="B40" s="21" t="s">
        <v>83</v>
      </c>
      <c r="C40" s="20">
        <v>2</v>
      </c>
      <c r="D40" s="20" t="s">
        <v>59</v>
      </c>
      <c r="E40" s="22">
        <v>980</v>
      </c>
      <c r="F40" s="22">
        <f t="shared" si="0"/>
        <v>1960</v>
      </c>
      <c r="G40" s="29" t="s">
        <v>84</v>
      </c>
      <c r="H40" s="20"/>
    </row>
    <row r="41" s="2" customFormat="1" ht="63" customHeight="1" spans="1:8">
      <c r="A41" s="28"/>
      <c r="B41" s="21" t="s">
        <v>85</v>
      </c>
      <c r="C41" s="20">
        <v>2</v>
      </c>
      <c r="D41" s="20" t="s">
        <v>59</v>
      </c>
      <c r="E41" s="22">
        <v>660</v>
      </c>
      <c r="F41" s="22">
        <f t="shared" si="0"/>
        <v>1320</v>
      </c>
      <c r="G41" s="27" t="s">
        <v>86</v>
      </c>
      <c r="H41" s="20"/>
    </row>
    <row r="42" s="2" customFormat="1" ht="66.75" customHeight="1" spans="1:8">
      <c r="A42" s="28"/>
      <c r="B42" s="21" t="s">
        <v>87</v>
      </c>
      <c r="C42" s="20">
        <v>1</v>
      </c>
      <c r="D42" s="20" t="s">
        <v>59</v>
      </c>
      <c r="E42" s="22">
        <v>3150</v>
      </c>
      <c r="F42" s="22">
        <f t="shared" si="0"/>
        <v>3150</v>
      </c>
      <c r="G42" s="25" t="s">
        <v>88</v>
      </c>
      <c r="H42" s="20"/>
    </row>
    <row r="43" s="2" customFormat="1" ht="48" customHeight="1" spans="1:8">
      <c r="A43" s="28"/>
      <c r="B43" s="21" t="s">
        <v>89</v>
      </c>
      <c r="C43" s="20">
        <v>1</v>
      </c>
      <c r="D43" s="20" t="s">
        <v>59</v>
      </c>
      <c r="E43" s="22">
        <v>720</v>
      </c>
      <c r="F43" s="22">
        <f t="shared" si="0"/>
        <v>720</v>
      </c>
      <c r="G43" s="25" t="s">
        <v>90</v>
      </c>
      <c r="H43" s="20"/>
    </row>
    <row r="44" s="2" customFormat="1" ht="66.75" customHeight="1" spans="1:8">
      <c r="A44" s="28"/>
      <c r="B44" s="21" t="s">
        <v>91</v>
      </c>
      <c r="C44" s="20">
        <v>1</v>
      </c>
      <c r="D44" s="20" t="s">
        <v>59</v>
      </c>
      <c r="E44" s="22">
        <v>4050</v>
      </c>
      <c r="F44" s="22">
        <f t="shared" si="0"/>
        <v>4050</v>
      </c>
      <c r="G44" s="25" t="s">
        <v>92</v>
      </c>
      <c r="H44" s="20"/>
    </row>
    <row r="45" s="2" customFormat="1" ht="69" customHeight="1" spans="1:8">
      <c r="A45" s="28"/>
      <c r="B45" s="21" t="s">
        <v>93</v>
      </c>
      <c r="C45" s="20">
        <v>1</v>
      </c>
      <c r="D45" s="20" t="s">
        <v>59</v>
      </c>
      <c r="E45" s="22">
        <v>1699</v>
      </c>
      <c r="F45" s="22">
        <f t="shared" si="0"/>
        <v>1699</v>
      </c>
      <c r="G45" s="25" t="s">
        <v>94</v>
      </c>
      <c r="H45" s="20"/>
    </row>
    <row r="46" s="2" customFormat="1" ht="72" customHeight="1" spans="1:8">
      <c r="A46" s="15">
        <v>24</v>
      </c>
      <c r="B46" s="21" t="s">
        <v>95</v>
      </c>
      <c r="C46" s="20">
        <v>1</v>
      </c>
      <c r="D46" s="20" t="s">
        <v>59</v>
      </c>
      <c r="E46" s="22">
        <v>13371</v>
      </c>
      <c r="F46" s="22">
        <f t="shared" si="0"/>
        <v>13371</v>
      </c>
      <c r="G46" s="25" t="s">
        <v>96</v>
      </c>
      <c r="H46" s="20"/>
    </row>
    <row r="47" s="2" customFormat="1" ht="48" customHeight="1" spans="1:8">
      <c r="A47" s="20"/>
      <c r="B47" s="21" t="s">
        <v>97</v>
      </c>
      <c r="C47" s="20">
        <f>SUM(C3:C46)</f>
        <v>66</v>
      </c>
      <c r="D47" s="20"/>
      <c r="E47" s="22"/>
      <c r="F47" s="22">
        <f>SUM(F3:F46)</f>
        <v>545500</v>
      </c>
      <c r="G47" s="25"/>
      <c r="H47" s="20"/>
    </row>
    <row r="48" s="2" customFormat="1" ht="48" customHeight="1" spans="1:8">
      <c r="A48" s="3"/>
      <c r="B48" s="4"/>
      <c r="C48" s="3"/>
      <c r="D48" s="3"/>
      <c r="E48" s="30"/>
      <c r="F48" s="30"/>
      <c r="G48" s="5"/>
      <c r="H48" s="3"/>
    </row>
    <row r="49" s="2" customFormat="1" ht="48" customHeight="1" spans="1:8">
      <c r="A49" s="3"/>
      <c r="B49" s="4"/>
      <c r="C49" s="3"/>
      <c r="D49" s="3"/>
      <c r="E49" s="30"/>
      <c r="F49" s="30"/>
      <c r="G49" s="5"/>
      <c r="H49" s="3"/>
    </row>
    <row r="50" s="2" customFormat="1" spans="1:7">
      <c r="A50" s="3"/>
      <c r="B50" s="4"/>
      <c r="C50" s="3"/>
      <c r="D50" s="3"/>
      <c r="E50" s="30"/>
      <c r="F50" s="30"/>
      <c r="G50" s="5"/>
    </row>
  </sheetData>
  <mergeCells count="18">
    <mergeCell ref="B1:H1"/>
    <mergeCell ref="A3:A4"/>
    <mergeCell ref="A9:A10"/>
    <mergeCell ref="A27:A45"/>
    <mergeCell ref="B3:B4"/>
    <mergeCell ref="B9:B10"/>
    <mergeCell ref="C3:C4"/>
    <mergeCell ref="C9:C10"/>
    <mergeCell ref="D3:D4"/>
    <mergeCell ref="D9:D10"/>
    <mergeCell ref="E3:E4"/>
    <mergeCell ref="E9:E10"/>
    <mergeCell ref="F3:F4"/>
    <mergeCell ref="F9:F10"/>
    <mergeCell ref="G3:G4"/>
    <mergeCell ref="G9:G10"/>
    <mergeCell ref="H3:H4"/>
    <mergeCell ref="H9:H10"/>
  </mergeCells>
  <printOptions horizontalCentered="1"/>
  <pageMargins left="0.700694444444445" right="0.700694444444445" top="0.751388888888889" bottom="0.751388888888889" header="0.298611111111111" footer="0.298611111111111"/>
  <pageSetup paperSize="9" scale="44"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呼格 李</dc:creator>
  <cp:lastModifiedBy>Lina</cp:lastModifiedBy>
  <dcterms:created xsi:type="dcterms:W3CDTF">2025-03-20T02:16:00Z</dcterms:created>
  <dcterms:modified xsi:type="dcterms:W3CDTF">2025-07-21T07:59:04Z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24FAD92DB7BB4FAD84FE9F57899127BE_13</vt:lpwstr>
  </property>
  <property fmtid="{D5CDD505-2E9C-101B-9397-08002B2CF9AE}" pid="3" name="KSOProductBuildVer">
    <vt:lpwstr>2052-12.1.0.21915</vt:lpwstr>
  </property>
</Properties>
</file>