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C:\Users\LIUBO\Desktop\"/>
    </mc:Choice>
  </mc:AlternateContent>
  <xr:revisionPtr revIDLastSave="0" documentId="13_ncr:1_{1ED31CDB-AD4D-4B89-B8E6-C06D474E2ED3}" xr6:coauthVersionLast="47" xr6:coauthVersionMax="47" xr10:uidLastSave="{00000000-0000-0000-0000-000000000000}"/>
  <bookViews>
    <workbookView xWindow="-120" yWindow="-120" windowWidth="24240" windowHeight="13020"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 l="1"/>
  <c r="F45" i="1"/>
  <c r="H44" i="1"/>
  <c r="H43" i="1"/>
  <c r="H42" i="1"/>
  <c r="H41" i="1"/>
  <c r="H40" i="1"/>
  <c r="H39" i="1"/>
  <c r="H38" i="1"/>
  <c r="H37" i="1"/>
  <c r="H36" i="1"/>
  <c r="H35" i="1"/>
  <c r="H34"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alcChain>
</file>

<file path=xl/sharedStrings.xml><?xml version="1.0" encoding="utf-8"?>
<sst xmlns="http://schemas.openxmlformats.org/spreadsheetml/2006/main" count="134" uniqueCount="95">
  <si>
    <t>详 细 参 数</t>
  </si>
  <si>
    <t>序号</t>
  </si>
  <si>
    <t>名称</t>
  </si>
  <si>
    <t>参       数</t>
  </si>
  <si>
    <t>单位</t>
  </si>
  <si>
    <t>数量</t>
  </si>
  <si>
    <t>单价（元）</t>
  </si>
  <si>
    <t>总价（元）</t>
  </si>
  <si>
    <t>电磁炉</t>
  </si>
  <si>
    <t>台</t>
  </si>
  <si>
    <t>闪光电磁炉</t>
  </si>
  <si>
    <t>语音电磁炉</t>
  </si>
  <si>
    <t>电饭煲</t>
  </si>
  <si>
    <t>闪光电饭煲</t>
  </si>
  <si>
    <t>盲文语音电饭煲</t>
  </si>
  <si>
    <t>电水壶</t>
  </si>
  <si>
    <t>闪光语音震动电热水壶</t>
  </si>
  <si>
    <t>家庭智能摄像头</t>
  </si>
  <si>
    <r>
      <rPr>
        <sz val="10"/>
        <rFont val="宋体"/>
        <charset val="134"/>
      </rPr>
      <t>1、图像传感器：</t>
    </r>
    <r>
      <rPr>
        <sz val="10"/>
        <rFont val="宋体"/>
        <charset val="134"/>
      </rPr>
      <t xml:space="preserve">COMS </t>
    </r>
    <r>
      <rPr>
        <sz val="10"/>
        <rFont val="宋体"/>
        <charset val="134"/>
      </rPr>
      <t>传感器，</t>
    </r>
    <r>
      <rPr>
        <sz val="10"/>
        <rFont val="宋体"/>
        <charset val="134"/>
      </rPr>
      <t xml:space="preserve">1080P </t>
    </r>
    <r>
      <rPr>
        <sz val="10"/>
        <rFont val="宋体"/>
        <charset val="134"/>
      </rPr>
      <t>高清</t>
    </r>
    <r>
      <rPr>
        <sz val="10"/>
        <rFont val="宋体"/>
        <charset val="134"/>
      </rPr>
      <t>+64G</t>
    </r>
    <r>
      <rPr>
        <sz val="10"/>
        <rFont val="宋体"/>
        <charset val="134"/>
      </rPr>
      <t>；</t>
    </r>
    <r>
      <rPr>
        <sz val="10"/>
        <rFont val="宋体"/>
        <charset val="134"/>
      </rPr>
      <t xml:space="preserve">
2</t>
    </r>
    <r>
      <rPr>
        <sz val="10"/>
        <rFont val="宋体"/>
        <charset val="134"/>
      </rPr>
      <t>、清晰度：百万高清画质</t>
    </r>
    <r>
      <rPr>
        <sz val="10"/>
        <rFont val="宋体"/>
        <charset val="134"/>
      </rPr>
      <t xml:space="preserve"> 2MP</t>
    </r>
    <r>
      <rPr>
        <sz val="10"/>
        <rFont val="宋体"/>
        <charset val="134"/>
      </rPr>
      <t>；</t>
    </r>
    <r>
      <rPr>
        <sz val="10"/>
        <rFont val="宋体"/>
        <charset val="134"/>
      </rPr>
      <t xml:space="preserve">
3</t>
    </r>
    <r>
      <rPr>
        <sz val="10"/>
        <rFont val="宋体"/>
        <charset val="134"/>
      </rPr>
      <t>、网络支持：</t>
    </r>
    <r>
      <rPr>
        <sz val="10"/>
        <rFont val="宋体"/>
        <charset val="134"/>
      </rPr>
      <t xml:space="preserve">WiFi+AP </t>
    </r>
    <r>
      <rPr>
        <sz val="10"/>
        <rFont val="宋体"/>
        <charset val="134"/>
      </rPr>
      <t>热点；</t>
    </r>
    <r>
      <rPr>
        <sz val="10"/>
        <rFont val="宋体"/>
        <charset val="134"/>
      </rPr>
      <t xml:space="preserve">
4</t>
    </r>
    <r>
      <rPr>
        <sz val="10"/>
        <rFont val="宋体"/>
        <charset val="134"/>
      </rPr>
      <t>、夜视效果：超清画质；</t>
    </r>
    <r>
      <rPr>
        <sz val="10"/>
        <rFont val="宋体"/>
        <charset val="134"/>
      </rPr>
      <t xml:space="preserve">
5</t>
    </r>
    <r>
      <rPr>
        <sz val="10"/>
        <rFont val="宋体"/>
        <charset val="134"/>
      </rPr>
      <t>、语音对讲：内置麦克风／喇叭；</t>
    </r>
    <r>
      <rPr>
        <sz val="10"/>
        <rFont val="宋体"/>
        <charset val="134"/>
      </rPr>
      <t xml:space="preserve">
6</t>
    </r>
    <r>
      <rPr>
        <sz val="10"/>
        <rFont val="宋体"/>
        <charset val="134"/>
      </rPr>
      <t>、云台角度：左右</t>
    </r>
    <r>
      <rPr>
        <sz val="10"/>
        <rFont val="宋体"/>
        <charset val="134"/>
      </rPr>
      <t xml:space="preserve"> 355“</t>
    </r>
    <r>
      <rPr>
        <sz val="10"/>
        <rFont val="宋体"/>
        <charset val="134"/>
      </rPr>
      <t>垂直</t>
    </r>
    <r>
      <rPr>
        <sz val="10"/>
        <rFont val="宋体"/>
        <charset val="134"/>
      </rPr>
      <t xml:space="preserve"> 120</t>
    </r>
    <r>
      <rPr>
        <sz val="10"/>
        <rFont val="宋体"/>
        <charset val="134"/>
      </rPr>
      <t>；</t>
    </r>
    <r>
      <rPr>
        <sz val="10"/>
        <rFont val="宋体"/>
        <charset val="134"/>
      </rPr>
      <t xml:space="preserve">
7</t>
    </r>
    <r>
      <rPr>
        <sz val="10"/>
        <rFont val="宋体"/>
        <charset val="134"/>
      </rPr>
      <t>、夜视距离：</t>
    </r>
    <r>
      <rPr>
        <sz val="10"/>
        <rFont val="宋体"/>
        <charset val="134"/>
      </rPr>
      <t xml:space="preserve">10 </t>
    </r>
    <r>
      <rPr>
        <sz val="10"/>
        <rFont val="宋体"/>
        <charset val="134"/>
      </rPr>
      <t>米（视环境而定）；</t>
    </r>
    <r>
      <rPr>
        <sz val="10"/>
        <rFont val="宋体"/>
        <charset val="134"/>
      </rPr>
      <t xml:space="preserve">
8</t>
    </r>
    <r>
      <rPr>
        <sz val="10"/>
        <rFont val="宋体"/>
        <charset val="134"/>
      </rPr>
      <t>、侦测报警：移动侦测＋智能追踪；</t>
    </r>
    <r>
      <rPr>
        <sz val="10"/>
        <rFont val="宋体"/>
        <charset val="134"/>
      </rPr>
      <t xml:space="preserve">
9</t>
    </r>
    <r>
      <rPr>
        <sz val="10"/>
        <rFont val="宋体"/>
        <charset val="134"/>
      </rPr>
      <t>、支持平台：电脑／安卓／</t>
    </r>
    <r>
      <rPr>
        <sz val="10"/>
        <rFont val="宋体"/>
        <charset val="134"/>
      </rPr>
      <t>i0S</t>
    </r>
    <r>
      <rPr>
        <sz val="10"/>
        <rFont val="宋体"/>
        <charset val="134"/>
      </rPr>
      <t>；</t>
    </r>
    <r>
      <rPr>
        <sz val="10"/>
        <rFont val="宋体"/>
        <charset val="134"/>
      </rPr>
      <t xml:space="preserve">
10</t>
    </r>
    <r>
      <rPr>
        <sz val="10"/>
        <rFont val="宋体"/>
        <charset val="134"/>
      </rPr>
      <t>、功耗：白天＜</t>
    </r>
    <r>
      <rPr>
        <sz val="10"/>
        <rFont val="宋体"/>
        <charset val="134"/>
      </rPr>
      <t xml:space="preserve">1.2W </t>
    </r>
    <r>
      <rPr>
        <sz val="10"/>
        <rFont val="宋体"/>
        <charset val="134"/>
      </rPr>
      <t>晚上＜</t>
    </r>
    <r>
      <rPr>
        <sz val="10"/>
        <rFont val="宋体"/>
        <charset val="134"/>
      </rPr>
      <t>2.2W</t>
    </r>
  </si>
  <si>
    <t>智能音响</t>
  </si>
  <si>
    <r>
      <rPr>
        <sz val="10"/>
        <rFont val="宋体"/>
        <charset val="134"/>
      </rPr>
      <t>1、无线连接网络功能，能够智能问答，并有免费听书、听歌资源；</t>
    </r>
    <r>
      <rPr>
        <sz val="10"/>
        <rFont val="宋体"/>
        <charset val="134"/>
      </rPr>
      <t xml:space="preserve">
2</t>
    </r>
    <r>
      <rPr>
        <sz val="10"/>
        <rFont val="宋体"/>
        <charset val="134"/>
      </rPr>
      <t>、支持蓝牙，覆盖</t>
    </r>
    <r>
      <rPr>
        <sz val="10"/>
        <rFont val="宋体"/>
        <charset val="134"/>
      </rPr>
      <t xml:space="preserve"> 10 </t>
    </r>
    <r>
      <rPr>
        <sz val="10"/>
        <rFont val="宋体"/>
        <charset val="134"/>
      </rPr>
      <t>米内同一房间家电；</t>
    </r>
    <r>
      <rPr>
        <sz val="10"/>
        <rFont val="宋体"/>
        <charset val="134"/>
      </rPr>
      <t xml:space="preserve">
3</t>
    </r>
    <r>
      <rPr>
        <sz val="10"/>
        <rFont val="宋体"/>
        <charset val="134"/>
      </rPr>
      <t>、支持语音遥控市面常用的绝大多数品牌家电。</t>
    </r>
  </si>
  <si>
    <t>智能灯具</t>
  </si>
  <si>
    <r>
      <rPr>
        <sz val="10"/>
        <rFont val="宋体"/>
        <charset val="134"/>
      </rPr>
      <t>1、无需联网，联手机，其它智能音箱，直接语音指令；</t>
    </r>
    <r>
      <rPr>
        <sz val="10"/>
        <rFont val="宋体"/>
        <charset val="134"/>
      </rPr>
      <t xml:space="preserve">
2</t>
    </r>
    <r>
      <rPr>
        <sz val="10"/>
        <rFont val="宋体"/>
        <charset val="134"/>
      </rPr>
      <t>、一灯三色满足场景需求；</t>
    </r>
    <r>
      <rPr>
        <sz val="10"/>
        <rFont val="宋体"/>
        <charset val="134"/>
      </rPr>
      <t xml:space="preserve">
3</t>
    </r>
    <r>
      <rPr>
        <sz val="10"/>
        <rFont val="宋体"/>
        <charset val="134"/>
      </rPr>
      <t>、铁艺烤漆灯体工艺处理；</t>
    </r>
    <r>
      <rPr>
        <sz val="10"/>
        <rFont val="宋体"/>
        <charset val="134"/>
      </rPr>
      <t xml:space="preserve">
4</t>
    </r>
    <r>
      <rPr>
        <sz val="10"/>
        <rFont val="宋体"/>
        <charset val="134"/>
      </rPr>
      <t>、高亮</t>
    </r>
    <r>
      <rPr>
        <sz val="10"/>
        <rFont val="宋体"/>
        <charset val="134"/>
      </rPr>
      <t xml:space="preserve"> LED </t>
    </r>
    <r>
      <rPr>
        <sz val="10"/>
        <rFont val="宋体"/>
        <charset val="134"/>
      </rPr>
      <t>灯源，光效均匀。</t>
    </r>
  </si>
  <si>
    <t>套</t>
  </si>
  <si>
    <t>净水器</t>
  </si>
  <si>
    <t>1、超滤净水机，净水流量 1.0L/min                                                                                                                                                               2、总净水量 2000L
3、适用水压 0.1MPa-0.4MPa 4.适用水温 5℃-38℃
5、适用水质 市政自来水
6、外形尺寸 112X400X358(mm)
7.、出水水质 符合《生活饮用水水质处理器卫生安全与功能评价规范一一般水质处理器》 (2001)的 要求</t>
  </si>
  <si>
    <t>浴霸</t>
  </si>
  <si>
    <t>1、采用铝合金面板，pp 阻燃机身；
2、钢化纳米金色高热防水防爆灯泡；
3、触控+遥控操作；
4、支持照明，取暖，感应小夜灯功能；
5、连体式防漏电插头，断电保护功能；
6、加热功率：1140W。</t>
  </si>
  <si>
    <t>多功能电炒锅</t>
  </si>
  <si>
    <t>1、产品配置：电炒锅主机、电源线、锅盖、说明书；
2、额定功率：不低于 2100W,电压 220V，额定频率：50-60HZ；
3、具有 2100w 聚猛大火力，健康无涂层氮化 10 级防锈铸铁材质；
4、4 档按键，多种功率可调节：2100W、1600w、1300w、800w、500w
5、产品具有智能防干烧功能，当传感器感应到锅底温度过高时自动断电，避免干烧，不锈钢可视化锅盖，耐高温更耐磨。
6、具有 9 大功能选择：蒸、煮、炒、焖、炖、涮、煎、炸、火锅；
7、具有定时功能；
8、产品独立彩盒和泡沫包装；                                                                                            9、需提供产品3C认证证书，以及第三方质检部门出具的产品检测报告。</t>
  </si>
  <si>
    <t>燃气报警器</t>
  </si>
  <si>
    <t>1、产品组成：产品主体、充电器、1.4米电源线
2、360度环形进气口，感应迅速灵敏，快速精准检测
3、三色指示灯，大音量提醒，声光报警，清洗明了
4、故障自检功能，LED显示屏，三位数字数值显示，安全直观更放心
5、报警声70分贝，响亮而不吵闹
6、可检测天然气、液化气等可燃气体，安装简便</t>
  </si>
  <si>
    <t>盲文语音燃气灶</t>
  </si>
  <si>
    <t>1、采用黑晶钢化防爆玻璃，纳米工艺，环形聚能炉架，螺纹进气口。
2、外形尺寸 750*430mm，开孔尺寸 630*330mm，台嵌两用。
3、3V 插电+电池设计，翻盖式电池盒设计，停电也能用。
4、AI 智能语音/触摸双控，智能双边独立定时关火。
5、5.2KW 猛火速烹，三档火力选择，一级能效 65%热效率。</t>
  </si>
  <si>
    <t>闪光震动门铃</t>
  </si>
  <si>
    <t>音响(对讲)门铃</t>
  </si>
  <si>
    <t>1.不低于4.3英寸大屏幕可视对讲 ，大广角视野                                                                                                                                                 2.按门铃自动录像、抓拍 ，具有红外夜视功能                                                                                                                                                          3.无线免安装                                                                                                                                                                                                            4.无线蓝牙互联                                                                                                                                                                                                          5.低功耗待机，高续航能力</t>
  </si>
  <si>
    <t>小度智能屏</t>
  </si>
  <si>
    <t>浴凳</t>
  </si>
  <si>
    <t>1、车架选用航钛高强度特种铝型材焊接而成.表面经氧化处理；
2、车架四脚配有伸缩管，可供用户随意调节适用高度；
3、四脚都套有耐磨防滑胶脚；
4、PE 中空吹塑成形高强度环保工程塑料座板和靠背板，表面具有防滑功能，且容易清洗。座板有 漏水孔；
5、座板两边有扶手设计，使用起来更安全，配 PVC 浸塑防滑扶手垫；
6、架子 6063 材质，管径*厚度：≥ φ25*1.2MM，承重量：85kg。</t>
  </si>
  <si>
    <t>智能窗帘</t>
  </si>
  <si>
    <t>功能：手机遥控,语音控制,定时开关，供电方式：锂电池，智能操控，窗帘轨道类型：单轨，开合方式：左右双开</t>
  </si>
  <si>
    <t>助听器</t>
  </si>
  <si>
    <t>适听范围≤120dB
1、全数字信号处理
2、方向性双麦克风技术
3、声反馈抑制技术，功能开启时助听器不啸叫满档声 HFA 增益上升 6dB
4、可调节通道数≥16 个
5、具有自动环境切换程序;手动切换程序≥4个
6、输入声压级为 90dB 时最大输出声压级(OSPL90)138dB
7、助听器满挡声增益输入声压级为 50dB 时最大声增益 85dB
8、频率范围至少在 200-6500Hz 之间
9、1600Hz 总谐波失真≤0.3%
10、等效输入噪声级:8.3dB
11、最大感应拾音线圈磁-声灵敏度≥120dB
12、额定电源电流消耗≤2.0mA
13、风噪声降噪，功能开启时对 40dB 输入声音的 HFA 增益有 8dB 衰减
14、智能环境降噪，功能开启时提高噪声环境下信噪比≥15dB
15、兼容无线音频传输功能
16、具有言语增强功能，开启功能时 HFA 增益租较未开启时差值 2.9dB
17、开机延迟功能
18、助听器日志记录功能
19、低电压提示音
20、自动增益控制
21、数字信号处理延时时间 6ms
22、耳鸣掩蔽功能</t>
  </si>
  <si>
    <t>盲人手机</t>
  </si>
  <si>
    <t>1.支持全程语音提示，具有读屏功能，适合盲人或低视力人群使用。
2.支持移动/电信/联通4G全网通;
3.支持手机所有界面控件的读屏和功能的无障碍操作支持第三方应用的读屏操作 如网络购物、聊天工具 如QQ、微信、支付宝等;
4.支持微信、支付宝应用一键启动 支持常用功能如转账、支付、抢红包等功能的快捷键菜单操作;
5.支持包括数字、中文、英文和标点的输入方式 ，支持语音快速输入;
6.支持实时定位支持步行、公交导航支持公交地铁查询 支持标志点管理等;
7.支持手机防盗报警功能支持黑屏省电模式。</t>
  </si>
  <si>
    <t>晾衣架</t>
  </si>
  <si>
    <t>1、折叠晾衣架，免安装设计；
2、采用 20mm 加粗加厚碳钢强度高不易形变且具有防潮抗晒功能；                                             3、展开尺寸 160*100*76mm；
4、带有隐藏滑轮，方便移动；
5、加大翼展，三层多功能晾晒分为大件区、小件区、中层晾晒区、晒鞋区；</t>
  </si>
  <si>
    <t>多功能护理移位机</t>
  </si>
  <si>
    <t>1.使用液压杆控制升降，免抱起、轻松移位。      
2.主轴采用≥φ22的钢柱。
3.前轮采用3寸带刹车医用静音轮，后转采用5寸带刹车医用静音轮。
4.底架为60*30*2.0的高频焊管。
5.靠背为φ25*2.0高频焊管与高强度ABS工程塑料。
6.底板面部采用ABS工程塑料，底部为钢板。
7.把手为橡胶材质。
8.产品尺寸约为长750mm、宽550mm、高960mm。
9.通行宽度为大于600mm。
10.最大升降高度：250mm
11.载重＜100kg</t>
  </si>
  <si>
    <t>电动轮椅</t>
  </si>
  <si>
    <t>车架:采用优质钢管焊接组成，表面烤漆处理，美观耐用防生锈，整体可折叠;配备可调节安全带
前轮:直径 10 寸环保型无污染、加宽、加厚高弹性聚氨酯实心轮胎，配置为高强度工程塑料轮毂;
后轮:直径 16寸钢充气减震轮胎，前后轮结构牢固可靠，保证轮椅的抗颠簸性能，以适合不同路面的使用要求刹车:采用肘节式手刹装置。
坐垫及靠背:采用优质防水帆布及透气蜂网布材料制成，可拆卸清洗方便，缝边牢固整齐，无智皱;脚踏板:优质尼龙塑料注塑而成，坚固耐用，上下折方便，多档可调;配备安全护腿;
可上翻式扶手，可拆卸式挂脚，方便使用者从侧面上下轮椅，并配备防后仰安全支架，锁紧装置可靠，安全性能好;
多功能带方向感的轮椅
脚踏板:优质尼龙塑料注塑而成，坚固耐用，上下折叠方便，多档可调;配备安全护腿;
可上翻式扶手，可拆卸式挂脚，方便使用者从侧面上下轮椅，并配备防后仰安全支架，锁紧装置可靠，家全性能好:
1.智能控制，手自双模式，离合轻松切换;
2.舒适乘坐:人体工程学设计，不易疲劳，外扩式扶手，乘坐更惬意，柔性避震悬挂，减轻颠颠感:
3.强劲动力:高效节能电机，续航远，高精密齿轮箱，传动平顺，启动快而稳，爬坡越障力强
4.智能操控:智能控制，即停即走，手自双模式，离合轻松切换基本参数:电机250W*2，速度0-6km/h，耗电量2.5kw"h/100km，次性充满电最大行程10-18km，铅酸电瓶(12A，24V)，水平面制动 性能 1.5m，最大安全坡度制动 3.6m(6°)，越障高度40mm，越 沟宽度 100mm，静态稳定性 9°，动态稳定性 6°，最小回转半径 1.2m，噪音 65dB;坐宽:47cm座高:50cm长:106cm宽:65cm高:93cm座深45承重 100KG。</t>
  </si>
  <si>
    <t>定位手环</t>
  </si>
  <si>
    <t>1.颜色：黑色 
2.屏幕：1.83 寸及以上，电容触摸彩屏 ；
3.屏幕分辨率： 240*284 像素及以上 ；
4.支持拍照，支持视频通话 ；
5.网络：支持 4g 全网通；
6. SIM 卡：Nano SIM card，侧面插卡 ；
7. APP：支持安卓和 IOS 双版本 ；
8.表带：硅胶
9.电池：聚合物锂电池，电池容量 700mAH及以上, 可低电量报警；采用磁吸充电，配磁吸充电器；
10.定位：GPS 定位+基站定位+WIFI 定位三重定位方式；
11.支持历史轨迹查询、轨迹回放，语音监护，一键求救；
12.电子围栏：以地图设定点为中心划定一个区域，出区域及时告警提示；
13.双向通话：使用者之间可相互通话，可设置 3 个紧急求救电话；可设置 30 个电话本； 
14.支持微聊：语音双向群组微聊功能（实现手表与APP的语音互聊） ；
15.支持支付宝钱包，移动支付零钱管理，可设置限额，消费明细实时 掌握；
16.支持免操作自动接听设置；
17.防水：IP67 防水 
18.配备附件：磁吸充电器，说明书，独立包装盒</t>
  </si>
  <si>
    <t>定位手表</t>
  </si>
  <si>
    <t>1、显示屏：不低于 1.83 英寸，分辨率：不低于 240*240 像素全视角彩色IPS 触摸高清屏；
2、按钮方式：触摸 +按钮；
3、表带采用食品级硅胶，深度防水防尘设计；
4、具有实时 GPS 卫星+WIFI 定位+GPRS 定位+LOS 定位+惯性定位+北斗定位多重定位；                                          5、双向通话，上课勿扰禁用，陌生号码自动拦截，SOS 紧急拨号； 
6、具有语音对话功能；
7、支持移动、联通、电信，4G 全网通；
8、具有实时定位跟踪功能；
9、具有历史轨迹查询功能:可查询 1 个月时间范围内的历史轨迹；
10、具有电子围栏功能，可设定多个电子围栏，具有出栏提醒功能；；
11、具有跌倒报警功能；
12、具有远程关机功能；
13、具有动态心率、血压、血氧、测温功能；
14、具有自动接听功能；
15、具有语音报时功能；
16、具有大音量，大字体功能；
17、具有睡眠提醒，睡眠监测功能；
18、具有吃药提醒功能；
19、支持PC 端统一数据后台管理；
20、需提供符合国家强制性产品3C认证，并提供产品的3C证书；符合国家无线电管理规定和技术标准，并提供产品的无线电发射设备型号核准证；具有电信设备进网许可，并提供产品的入网许可证。具有检验检测资质的第三方检测机构出具的带“CMA”“CNAS”标志的产品检测报告；</t>
  </si>
  <si>
    <t>防褥疮充气床垫</t>
  </si>
  <si>
    <t>1、外形尺寸 2000mm*900mm(误差±100mm)，导气管长度≥1500mm，气室数量 22 个充放气交换时间；
2、充气泵可分别对单双排气室进行循环充放气，气泵每次充气 6min，放气 4min, 10 min 为一周期，循环往复，充放气时间误差不大于±10%；
3、充气泵出口充气压力可调，最大压力应不小于 12kpa；
4、气床垫在最大工作载荷下，其最大压力应不小于 4kpa；
5、喷气压力：气床垫的充气气压大于 3.5kPa±0.5kPa 时，充气垫上的气孔能明显均匀排出气体（带喷气功能的气床垫适用）；
6、工作载荷：气床垫工作载荷 135kg；
7、气密性：气床垫承重 135kg 重物，对气床垫充气，锁闭管路，放置 24h 后，气床垫最大压力的压力降≤5%；
8、气床垫折叠次数：气床垫折叠 30 次后，不得产生明显的折痕；气床垫正常工作时的噪声不大于 45dB（A 计权）；
9.稳定性：气床垫上的充气泵可正常连续工作不小于 24h。</t>
  </si>
  <si>
    <t>防褥疮充气
座垫</t>
  </si>
  <si>
    <t>1、采用优质全棉类绒料，舒适透气，环保材质无异味。
2、九孔透气方形植绒坐垫；充气后尺寸：430*430MM；
3、支撑力强，不易变形，配充气筒；
4、承重：100KG
5、符合医用级别，药监认证。</t>
  </si>
  <si>
    <t>电子导盲杖</t>
  </si>
  <si>
    <t>一、主要功能特点：
1) 单传感器超声波障碍探测功能。可以探测前方 3 米以内的地面障碍物。
2) 语音指南针判定方位语音播报功能。该系统不用校正，语音播报八个方位。也可以根据需要定 制角度 播报和各种语言播报。
3) 语音报时表功能。该系统具备记忆功能，采用先进智能和断电免调时技术，一次性调时后，断 电再开 启不用再调时，方便视障朋友使用。
4) 倒计时功能。可设置倒计时，以方便从事按摩记时服务业的朋友使用。
5) 寻杖功能。
6) 夜间红色闪光警示功能。
7) 按键全语音导航操作功能。
二、技术参数：
1) 产品全长：125- 1350CM  (含杖脚)
2) 产品重量：约 450 克 (含电池)
3) 手柄材料：ABS 工程塑料
4) 手柄长度：320MM
5) 杖杆材料：6061 合金铝、氧化处理
6) 杖杆直径：13MM
7) 杖杆长度：1000MM
8) 杖杆折叠后长度：300MM
9) 杖杆节数：4 节  10) 杖杆全贴反光膜
11) 杖脚配置：普通固定橡塑杖脚、旋转轮
12) 超声波系统技术参数：超声波传感器 1 个，直径 26MM，具备前方障碍探测功能，最大探测距离 3 米 。雷达报警方式：前方障碍报警方式，震动、语音播报距离、警笛。
13) 配备电池：可充锂电池一块，电压 3 .7V ，电池容量：1800MAH。</t>
  </si>
  <si>
    <t>防滑垫</t>
  </si>
  <si>
    <t>1、产品材质为：PVC 树脂，一面具有按摩保健功能的小凸起，方便搓洗脚底，一面具有小吸盘， 能吸住任何光滑的地面，防止滑倒；
2、产品环保，柔软坚韧、安全耐用。
3、产品采用环保抗菌材质，对大肠杆菌、金黄色葡萄球菌进行抗菌检测率达 90﹪以上； 
4、产品尺寸：46*46CM；</t>
  </si>
  <si>
    <t>多功能电动护理床</t>
  </si>
  <si>
    <t>一、产品具备功能：
背部升降功能、上曲腿功能、下曲腿功能、左右翻身功能、护栏防护功能、辅助起身功能、输液功能、坐姿排便功能、洗头功能、就餐功能。
二、详细技术参数：
1、外形尺寸要求（长×宽×高）：≥2030mm×960mm×500mm（±10）净面尺寸：（长*宽*高）1950*900*500mm（±10）
2、电动起背，背部折起角度为：0～75°±5°。
3、电动抬腿、落腿,腿部下折角度：+25°±5°～ －55°±5°。
4、电动整体左右翻身（可定时）翻身角度: 0～35°±5°。
5、电动便孔
6、床头、床尾板为 ABS 一次吹塑成型，永不退色，造型美观大方，使用方便具有快速拆卸功能。
7、床架、床梁选用国内名厂出品国标优质冷轧钢管成型制造，钢壁厚度：1.0-1.2mm。
8、床面选用国内名厂出品国标优质冷轧板成型制造，钢板厚度：1.0mm。床面使用优质钢材、保证了清洁和床铺平整，并且具有良好的通风性，美观、耐用、以及耐化学腐蚀等特点。
9、床架及床部件焊接工艺为直流氩弧焊焊接。床体经“双重抗锈表面处理”，增加磷化处理，表面为自动设备静电粉末喷涂。
10、电机：采用国内知名品牌电机，并配有不断电装置，升降自如，安全可靠，无噪音。
11、床尾板带插入组合式病历卡装置，床体设置两个输液架插孔，方便护理人员使用。
12、护栏 ：采用加厚铝合金可折叠护栏，立柱为不锈钢立柱，外形美观，操作自如，坚固耐用，方便病人上下。
13、脚轮采用国产优质 125mm 外包静音脚轮，移动灵活，制动可靠。
14、床垫：6cm 空气纤维内芯，零甲醛，零异味，零胶水，整体可拆卸水洗，抗压性回弹性强。不易滋生细菌，透气性好，阻燃性。床垫外罩采用 3D 网孔，透气防滑，可水洗。（★提供检测报告、耐阴性、SGS 检测报告）床垫尺寸：≥1900*860mm（长宽）±10
输液杆：每床一个，双段设计，采用 304 不锈钢，对称挂钩，调节高度＞1200mm。  餐桌：每床配置餐桌板一块、可拆卸。洗头盆：加厚塑料洗头盆,便盆：加厚塑料便盆
护理床标配:床头尾一副/床架 1 张/折叠护栏一副/双排脚轮 4 个/电机 4 个/控制器一个/手控器一个,洗头盆一个/便盆一个/床垫一张/输液干一根/餐桌板一块。                                                               ★需提供具有检验检测资质的第三方检测机构出具的产品检测报告予以佐证，报告原件待查。</t>
  </si>
  <si>
    <t>密码道具箱</t>
  </si>
  <si>
    <t>1.框架铝镁合金，表面密度板材表皮ABS小菱纹
2.加厚包角：四个角落用加厚合金包角保护
3.合金手提：高承重力的合金材质手提把手，增加了箱子的抗撞击性能，手感舒适，减轻手部疲劳，结实耐用，电镀防锈。
4.防磨损鸡蛋海绵：可自定义放置道具
5.3位独立密码锁：两个密码锁可以分别独立设置密码，安全性高，有效防止精神病人持刀伤人。</t>
  </si>
  <si>
    <t>语音报时分药盒</t>
  </si>
  <si>
    <t>1、可设置多组闹铃提醒，每组闹钟可重复提示 3 次，避免错过吃药时间；
2、采用七彩视觉区分小格药盒设计，时尚靓丽，一格一天正好一周用量；
3、采用双层密封防水设计；
4、采用环保食品级材料制作；
5、具有 DIY 贴纸设计，可根据个性化的设置提醒；
6、轻巧便携设计；</t>
  </si>
  <si>
    <t>手写板</t>
  </si>
  <si>
    <t>1.产品系列：不低于10.1寸局擦聋人沟通手写板
2.可以节省大量纸张使用，可替代7万张稿纸。可以替代传统纸张的科技电子产品。
3.一键清除，在解锁状态下，按下清除键一键清除屏幕内容。
4.集习字、演算、绘画、绘图、留言等 多种用途为一体。能够适用任何一种适合纸张的场合。
5.含易写笔一支，是聋哑心灵沟通的一种工具。 
6.PU保护套，有效保护屏幕，增加使用寿命。
7.包装尺寸：250x190*15mm
8.手写压力：75-200g
9.超低耗能：内置单粒CR2025纽扣电池，使用寿命可达3-5年，可反复刷新5万次。
10.可视视角：全视角，前后左右全方位均可以达到90度。
12.显示颜色：底色背景黑色，显示颜色浅蓝。</t>
  </si>
  <si>
    <t>可视门铃</t>
  </si>
  <si>
    <t>1、按键式智能猫眼，外置电池款或内置电池款；
2、4.3 寸彩色显示屏，480*272 像素，7209 摄像像素；
3、可视角度 120 度，支持免打扰模式；
4、支持拍照，摄像功能，输出格式：JPG/AVI；
5、存储：标配 1G，最大支持 32G；
6、适合门厚度：猫眼孔径：15-45MM,门的厚度 35-100MM。</t>
  </si>
  <si>
    <t>盲人读屏软件</t>
  </si>
  <si>
    <t>通过触摸或滑动手势可朗读屏幕显示的所有内容，双击打开菜单； 1、支持众多通用软件的盲人操 作；2、利用盲文表盘的原理提供转子功能，可通过触摸激活多个盲人专用快捷操作；4、提供多种 朗读角色，语速，语调，可随意调节，支持段落朗读，全文朗读，逐字朗读，加入汉字自动解释；
5、来电提供语音播报，同时播报来电归属地，通过左右滑动接听或挂断电话，拨号盘采用大字体，加入一键拨号及紧急呼叫；6、与百度独家合作的百度输入法，支持字词输入，盲文输入，语音输  入；7 通过智能二维码标签，蓝牙标签，蓝牙厨房设备，远程语音摄像头等组成智能家居网络，帮 助盲人利用手机识别各类物体，操作家电，远程监控；8、盲人语音相机，采用人脸检测的专利技  术，告知盲人取景框内的面孔位置，内嵌助视器，可对物体进行最大 10 倍的放大；9、通过摄像头 识别钞票金额，并语音播报，识别准确率达 99%以上；
10、实现文字 OCR 识别功能，通过手机拍照认出大部分文字内容并转化为语音进行播报；11、具有 语音万年历功能，可查询农历等数据 12、提供一整套政府电子公文解决方案，在公文右上角贴上对 应的二维码标签，盲人扫描二维码即可朗读完整的各类文件；13、支持整点报时，盲人倒计时设定 并播报，提供按摩钟数统计；14、支持语音地图导航，可随时播报我的位置，进行点对点之间的步 行导航，查看周边，支持管理盲人日常的步行路线，独有的蚂蚁导航功能，可让盲人家属帮助设定 出普通地图没有的路线；15、支持公交线路查询，车辆到达提示，乘车时，自动播报站名，实现到 站提醒；16、电子书功能，支持各种 txt，word，zip，rar，umd 格式的电子书阅读，支持目录跳  转，支持全文朗读，逐字朗读、中文文字解释，白底黑字等多种参数的调节，并提供数十万册的电 子书下载功能；17、盲人智慧平台，集成数百个新闻频道，各地残联信息，二十万册语音图书，各 类政策法规、医学百科、快递查询、在线病例的查询及撰写，通过云数据整合，实现绝大多数内容 的在线检索和阅读；18、符合盲人的锁屏功能，在锁屏界面可听读电量、时间、未接来电等最常用 的内容；19、与蓝牙盲杖结合，实现室内导航，随时播报当前所在区域，基础设施功能；20、通过 声音音效、震动、语音三种反馈模式，随时了解手机屏幕的变化，实现短信、微信等消息的自动播 报；
21、通过智能云，实现盲人按摩店的手机和电脑同步管理，支持文件的云存储，提供盲人在线自动 开店。</t>
  </si>
  <si>
    <t>移动坐便器</t>
  </si>
  <si>
    <t>整体座位高度可螺旋升降，高强度承重，稳定防滑防倾倒，高密度防痔PU 软垫座圈，产品材质:PP/PU 材质，带扶手。</t>
  </si>
  <si>
    <t>电动起身辅助器</t>
  </si>
  <si>
    <t>1.边框采用 40*40mm 型钢，壁厚≥1.2mm，表面静电喷塑,，防腐蚀、易清洁。带钢制护栏。
2.外形尺寸：190*90*16cm。
3.电机推力：4000N。
4.承重≥300kg，适应不同体重的人。
5.智能起背功能：角度 0-80°之间可任意调节。
6.六厘米厚半棕半绵床垫无毒、无味、美观、环保；
7.产品保修一年，免费送货上门。</t>
  </si>
  <si>
    <t>电动升降式晾衣架</t>
  </si>
  <si>
    <t>智能升降遇阻即停，伸缩晾杆，承重（区间）35KG-50KG。航空级铝材，晾衣杆数量 4 根。广角 LED 照明，遥控，升降高度 1.2 米 负责送货上门，免费安装，质保 3 年。</t>
  </si>
  <si>
    <t>合  计</t>
  </si>
  <si>
    <t>★注：以上采购商品需按照采购方提供的地址提供免费送货上门服务，如需安装需提供免费原材料，免费安装服务；验收费用由供应方承担。</t>
  </si>
  <si>
    <t>牙克石市残疾人联合会
2025 年 4 月 25 日</t>
  </si>
  <si>
    <t xml:space="preserve">
★1、产品具有“无锅具”安全提醒，反复提醒无锅10次“请放锅具”自动断电 自动安全保护。
2、最高功率为 2200W，使用时可以按+、-键自由调整实时播报瓦数，十档火力任意调节。
★3、采用晶透面板，耐高温、冲击、不易变形、耐用。
4、正面采用防水设计，清洁方便。
5、支持热奶、煎炒、蒸煮、烧水、煲汤、火锅六大实用功能，
6、多种安全保护功能。
7、额定功率：2200W。 
8、能效等级：3级及以上（1级、2级）。
9、额定电压：220V -50HZ。                                                                                      需提供省级及以上且具备检测资质的检测机构出具的检测报告予以佐证，报告原件待查。</t>
    <phoneticPr fontId="5" type="noConversion"/>
  </si>
  <si>
    <t>1、性能规格组成要求：
（1）额定电压220V;   
（ 2）额定频率50Hz-60Hz； 
（3）整机长≥38cm；宽≥29cm；厚≤5cm；黑晶板长≥35cm、宽≥28cm 
2、产品组成：电磁炉和汤锅。
★3、功能要求：                                              
（1）电磁炉采用电容式感应控制按键（触控按键）且与发热面板为一体；
接通电源会有产品功能的使用介绍引导及操作注意事项的长语音使用说明。
（2）电磁炉主机具有待机模式和开机模式。
①待机模式：轻触任一按键有真人语音播报该按键的功能说明，但不会开启功能，方便视障朋友熟悉按键位置及功能组成。
②开机模式（长按开机键进入）：双击触控按键解锁按键功能。未放锅具时会有“请放锅具”的安全提示。
（3）主机拥有六个触控按键，均为防误触无间隔引导设计。分别有1、“开关”键；2、“功能”键； 3、“增大”键;  4、“减小”键；5、“定时预约”键；6、“智能驱虫”键。开机状态下轻触“功能选择”键可依次选择火锅，爆炒，炒菜，煲汤，蒸炖，烧水六大功能。
★需提供省级及以上且具备检测资质的检测机构出具的检测报告予以佐证，报告原件待查。</t>
    <phoneticPr fontId="5" type="noConversion"/>
  </si>
  <si>
    <t>1、★产品执行标准：GB4706,1-2005;GB4706.29-2008;
2、产品由电饭煲主机 全铝内胆360克，蒸格 量杯 饭勺 电源线 说明书组成
★3、额定功率：不低于900W,电压220V 额定频率：50-60HZ 容量5L及以上
4、一键快煮自动断电控制功能
5、任何模式下按下取消键，进入安全待机模式
★6、烹饪开始时一直强闪灯提示报警进入加热模式，
★7、烹饪完成后一直强闪灯提示报警进入保温模式；
8、独立彩包盒泡沫包装。                                                                                                                                                                                    需提供省级及以上且具备检测资质的检测机构出具的检测报告予以佐证，报告原件待查。</t>
    <phoneticPr fontId="5" type="noConversion"/>
  </si>
  <si>
    <t>产品组成：发射器，接收器，支架，锂电池，USB线，充电器        
1、发射器：按键自发电，无需充电，方便使用，发射器按下时,发射器有蓝色光设计。                                   
2、接收器：                                        
（1）发射器按下时，接收器会提示所选择的音乐,并带彩色强闪光震动功能。
（2）可闪光提示，音乐提示，震动提示。 
（3）铃音大小可调节；
（4）室内阻隔区域40米，抗干扰。
3、接收器使用锂电池蓄电，USB充电，可以随身携带；
★需提供省级及以上且具备检测资质的检测机构出具的检测报告予以佐证，报告原件待查。</t>
    <phoneticPr fontId="5" type="noConversion"/>
  </si>
  <si>
    <t>★1、微电脑控制，全部按键带盲文标识，并有语音播报功能，老人及视障人士可无障碍操作。
★2、产品具有“无锅具”安全提醒，反复提醒无锅自动断电 自动安全保护。
★3、最高功率为 2200W，使用时可以按+、-键自由调整实时播报瓦数
4、采用晶透面板，耐高温、冲击、不易变形、耐用。
5、正面采用防水设计，清洁方便。
6、支持预约定时、煎炒、蒸煮、烧水、煲汤、火锅等实用功能，
7、具有智能驱虫、电量电压力特殊功能。
8、额定功率：2200W。 
9、能效等级：3级及以上（1级、2级）。
10、额定电压：220V -50HZ。                                                                              需提供省级及以上且具备检测资质的检测机构出具的检测报告予以佐证，报告原件待查。</t>
    <phoneticPr fontId="5" type="noConversion"/>
  </si>
  <si>
    <t>1.组成：由壶体、加热器电源底座和产品说明书组成
2.容量（L）：1.8L及以上
★3.壶体：壶体外壳采用食品级PP材质，内芯为304不锈钢，壶体防烫、防摔，使用更安全、更健康。。
4.凹槽式加热底座：加热器底座采用引导式凹槽设计。方便视力障碍者轻松地将壶体放置在加热器上进行加热。
5.音乐提示功能：加热器底座设有喇叭，水壶无论在接通电源、进行加热时，以及加热结束时都会有相应的音乐提示。音量可通过按键调节音量大小。
6.强光提示功能：加热器底座中设有LED灯圈，水壶无论在接通电源时、进行加热时，以及加热结束时都会有相应的强光提示。
7.报警器模式：报警器可手动调节成单语音模式、单闪光模式、闪光+语音模式三种，适用于老人、视力障碍人士、听力障碍人士。           
★8.安全保护功能：具有水烧开后自动保护和防干烧断电保护功能；
9.大口径设计，方便清洗内部。
10.采用一键式弹盖开盖方式。                                                                                                                                                                ★需提供具有检验检测资质的第三方检测机构出具的带“CMA”“CNAS”标志的产品检测报告</t>
    <phoneticPr fontId="5" type="noConversion"/>
  </si>
  <si>
    <t>1、电压：220V 频压：50HZ，功率：900W及以上    能效特级：3级及以上（1级、2级）  配置： 电饭煲 饭勺 量杯 蒸格 ：容量5L及以上 口径：22CM及以上
2、材质：电饭煲外壳采用不绣钢连体设计，不易变形。
3、具有煮饭、快煮、煮粥、煲汤、蒸煮、蛋糕、保温、预约定时、时间增大、减小等功能，可预约 1-24 小时。预约时间整点播报，预约1小时，预约2小时，预约3小时以此类推直至预约24小时的时间播报
4、电饭煲可以根据米量的大小自动调节烹饪温度，电饭煲通电之后，按功能键，按相对应功能键之后会播报相应功能以及时间，烹饪结束时有语音提示。
5、带数码显示屏，在不同的状态下显示相应的代码或时间。
★6、安全性能：防干烧自动断电保护，手柄全包盖防烫。                                                                                                 需提供省级及以上且具备检测资质的检测机构出具的检测报告予以佐证，报告原件待查。</t>
    <phoneticPr fontId="5" type="noConversion"/>
  </si>
  <si>
    <t>1、产品组成：电水壶，电源底座，警示器
2、性能参数：
(1）功率：1800W   
(2)容量：1.8L 及以上     
3、材质：内胆一体成型304食品级不锈钢，外壳食品级聚丙烯，PTC陶瓷恒温发热片
4、功能：
★(1）水壶全程语音、闪光、震动提示，提示内容如下：
①通电后提示通电状态，②开始烧水提示开始烧水，③水开后提示水已烧开，④开启保温模式提示保温状态
(2.）提示器拥有语音播报的功能；
(3）音量由小到大8段调节；
(4）自由选择 “闪光语音提示”、“语音提示”、“闪光提示”、“关闭声光提示”模式，震动为独立拨动物理开关，方便视障、听障朋友快速上手
5、水壶拥有PTC陶瓷恒温主动保温功能，
6、内层采用食品级304不锈钢一体成型工艺，内层无缝隙，有效杜绝滋生细菌；水壶手柄防滑设计；壶盖一键自动开启；保温、烧水分别控制，并各自带有电源指示灯。
7、电源底座防水溅密封环设计；
8、提示器可随身携带
★9、防干烧断电保护
10、包装：配有独立包装箱                                                                                               需提供省级及以上且具备检测资质的检测机构出具的检测报告予以佐证，报告原件待查。</t>
    <phoneticPr fontId="5" type="noConversion"/>
  </si>
  <si>
    <t>★1、功能按钮均带盲点、文字及七彩闪烁指示灯，外观精美大方;
2、电饭煲在工作中七彩闪烁指示灯亮，同时具有红外线感应功能，当人体靠近电饭煲40CM-60CM时会播报当前工作状态及烹饪剩余时间；
3、具有防烧干功能；
4、控制面板共有多个功能按键，精煮饭、快煮饭、低糖饭、香浓粥、煲汤、蒸煮鱼、宝宝粥、蛋糕、保温/取消、预约定时等功能。
5、按下功能按键，相对应的工作指示灯同时亮起提示，选中相应功能后闪灯数秒后开始工作，并语音播报开始烹饪。对应的功能指示灯常亮。
6、选择功能后，按下“预约”键后可为所有功能提供30分钟-24小时预约可以实时播报。
7、内盖可快速拆卸清洗；
★8、全程语音提示，烹饪开始及烹饪结束语音提示；
9、通电之后按“开始“键则可满足用户一键煮饭的需求，任何模式下按下取消键，进入安全待机模式；。
。
★10、具有语音交互功能，可以通过语音控制以下功能：精煮饭、快煮饭、低糖饭、香浓粥、煲汤、蒸煮鱼、宝宝粥、蛋糕 预约等功能；                                                                                                                                                                    具有语音交互唤醒播报当前状态功能，可通过语音交互唤醒后，播报当前工作状态及剩余时间。
11、电饭煲可配备提手柄，便于提拿。                                                                                需提供省级及以上且具备检测资质的检测机构出具的检测报告予以佐证，报告原件待查。</t>
    <phoneticPr fontId="5" type="noConversion"/>
  </si>
  <si>
    <t>1、尺寸：192*125*192mm；
2、支持视频通话，智能交互，手势操控，百度网盘，语音拍照，1600W+百科词条，百度经验，百度知道等，可以解决十万个为什么，支持查天气，定闹钟，控智智能家居等；
3、可设置护眼模式，设置观看时长，观看距离自动提醒，更好保护双眼；
4、支持实时看护功能，打开看护助手，可掌控家庭动态。</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</si>
</sst>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
  </numFmts>
  <fonts count="7" x14ac:knownFonts="1">
    <font>
      <sz val="10"/>
      <color rgb="FF000000"/>
      <name val="Times New Roman"/>
      <charset val="204"/>
    </font>
    <font>
      <sz val="10"/>
      <color rgb="FF000000"/>
      <name val="宋体"/>
      <charset val="134"/>
    </font>
    <font>
      <sz val="10"/>
      <name val="宋体"/>
      <charset val="134"/>
    </font>
    <font>
      <b/>
      <sz val="10"/>
      <name val="宋体"/>
      <charset val="134"/>
    </font>
    <font>
      <sz val="10"/>
      <name val="宋体"/>
      <charset val="134"/>
    </font>
    <font>
      <sz val="9"/>
      <name val="宋体"/>
      <family val="3"/>
      <charset val="134"/>
    </font>
    <font>
      <sz val="10"/>
      <name val="宋体"/>
      <family val="3"/>
      <charset val="134"/>
    </font>
  </fonts>
  <fills count="2">
    <fill>
      <patternFill patternType="none"/>
    </fill>
    <fill>
      <patternFill patternType="gray125"/>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48">
    <xf numFmtId="0" fontId="0" fillId="0" borderId="0" xfId="0" applyAlignment="1">
      <alignment horizontal="left" vertical="top"/>
    </xf>
    <xf numFmtId="0" fontId="1" fillId="0" borderId="0" xfId="0" applyFont="1" applyAlignment="1">
      <alignment horizontal="left" vertical="center"/>
    </xf>
    <xf numFmtId="0" fontId="1" fillId="0" borderId="0" xfId="0" applyFont="1" applyAlignment="1">
      <alignment horizontal="left" vertical="top"/>
    </xf>
    <xf numFmtId="0" fontId="3" fillId="0" borderId="1" xfId="0" applyFont="1" applyBorder="1" applyAlignment="1">
      <alignment horizontal="left" vertical="top" wrapText="1"/>
    </xf>
    <xf numFmtId="1" fontId="2" fillId="0" borderId="1" xfId="0" applyNumberFormat="1" applyFont="1" applyBorder="1" applyAlignment="1">
      <alignment horizontal="left" vertical="top" shrinkToFit="1"/>
    </xf>
    <xf numFmtId="0" fontId="2" fillId="0" borderId="1" xfId="0" applyFont="1" applyBorder="1" applyAlignment="1">
      <alignment horizontal="left" vertical="top" wrapText="1"/>
    </xf>
    <xf numFmtId="2" fontId="2" fillId="0" borderId="1" xfId="0" applyNumberFormat="1" applyFont="1" applyBorder="1" applyAlignment="1">
      <alignment horizontal="left" vertical="top" shrinkToFit="1"/>
    </xf>
    <xf numFmtId="176" fontId="2" fillId="0" borderId="1" xfId="0" applyNumberFormat="1" applyFont="1" applyBorder="1" applyAlignment="1">
      <alignment horizontal="left" vertical="top" shrinkToFit="1"/>
    </xf>
    <xf numFmtId="1" fontId="2" fillId="0" borderId="1" xfId="0" applyNumberFormat="1" applyFont="1" applyBorder="1" applyAlignment="1">
      <alignment horizontal="left" vertical="center" shrinkToFit="1"/>
    </xf>
    <xf numFmtId="0" fontId="2" fillId="0" borderId="1" xfId="0" applyFont="1" applyBorder="1" applyAlignment="1">
      <alignment horizontal="left" vertical="center" wrapText="1"/>
    </xf>
    <xf numFmtId="2" fontId="2" fillId="0" borderId="1" xfId="0" applyNumberFormat="1" applyFont="1" applyBorder="1" applyAlignment="1">
      <alignment horizontal="left" vertical="center" shrinkToFit="1"/>
    </xf>
    <xf numFmtId="176" fontId="2" fillId="0" borderId="1" xfId="0" applyNumberFormat="1" applyFont="1" applyBorder="1" applyAlignment="1">
      <alignment horizontal="left" vertical="center" shrinkToFit="1"/>
    </xf>
    <xf numFmtId="177" fontId="2" fillId="0" borderId="1" xfId="0" applyNumberFormat="1" applyFont="1" applyBorder="1" applyAlignment="1">
      <alignment horizontal="left" vertical="top" shrinkToFi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6" fillId="0" borderId="2" xfId="0" applyFont="1" applyBorder="1" applyAlignment="1">
      <alignment horizontal="left" vertical="top" wrapText="1"/>
    </xf>
    <xf numFmtId="0" fontId="4"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indent="2"/>
    </xf>
    <xf numFmtId="0" fontId="2" fillId="0" borderId="0" xfId="0" applyFont="1" applyAlignment="1">
      <alignment horizontal="right" wrapText="1"/>
    </xf>
    <xf numFmtId="0" fontId="4" fillId="0" borderId="0" xfId="0" applyFont="1" applyAlignment="1">
      <alignment horizontal="right" wrapText="1"/>
    </xf>
    <xf numFmtId="0" fontId="4" fillId="0" borderId="0" xfId="0" applyFont="1" applyAlignment="1">
      <alignment horizontal="left" vertical="top" wrapText="1"/>
    </xf>
    <xf numFmtId="176" fontId="2" fillId="0" borderId="4" xfId="0" applyNumberFormat="1" applyFont="1" applyBorder="1" applyAlignment="1">
      <alignment horizontal="left" vertical="top" shrinkToFit="1"/>
    </xf>
    <xf numFmtId="176" fontId="2" fillId="0" borderId="7" xfId="0" applyNumberFormat="1" applyFont="1" applyBorder="1" applyAlignment="1">
      <alignment horizontal="left" vertical="top" shrinkToFi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1" fontId="2" fillId="0" borderId="4" xfId="0" applyNumberFormat="1" applyFont="1" applyBorder="1" applyAlignment="1">
      <alignment horizontal="left" vertical="top" shrinkToFit="1"/>
    </xf>
    <xf numFmtId="1" fontId="2" fillId="0" borderId="7" xfId="0" applyNumberFormat="1" applyFont="1" applyBorder="1" applyAlignment="1">
      <alignment horizontal="left" vertical="top" shrinkToFit="1"/>
    </xf>
    <xf numFmtId="0" fontId="2" fillId="0" borderId="4" xfId="0" applyFont="1" applyBorder="1" applyAlignment="1">
      <alignment horizontal="left" vertical="top" wrapText="1"/>
    </xf>
    <xf numFmtId="0" fontId="4" fillId="0" borderId="7" xfId="0" applyFont="1" applyBorder="1" applyAlignment="1">
      <alignment horizontal="left" vertical="top" wrapText="1"/>
    </xf>
    <xf numFmtId="0" fontId="2" fillId="0" borderId="7" xfId="0" applyFont="1" applyBorder="1" applyAlignment="1">
      <alignment horizontal="left" vertical="top" wrapText="1"/>
    </xf>
    <xf numFmtId="2" fontId="2" fillId="0" borderId="4" xfId="0" applyNumberFormat="1" applyFont="1" applyBorder="1" applyAlignment="1">
      <alignment horizontal="left" vertical="top" shrinkToFit="1"/>
    </xf>
    <xf numFmtId="2" fontId="2" fillId="0" borderId="7" xfId="0" applyNumberFormat="1" applyFont="1" applyBorder="1" applyAlignment="1">
      <alignment horizontal="left" vertical="top" shrinkToFi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tabSelected="1" topLeftCell="A24" workbookViewId="0">
      <selection activeCell="C22" sqref="C22:D22"/>
    </sheetView>
  </sheetViews>
  <sheetFormatPr defaultColWidth="9" defaultRowHeight="12" x14ac:dyDescent="0.2"/>
  <cols>
    <col min="1" max="1" width="6.83203125" style="2" customWidth="1"/>
    <col min="2" max="2" width="14" style="2" customWidth="1"/>
    <col min="3" max="3" width="30.1640625" style="2" customWidth="1"/>
    <col min="4" max="4" width="74.6640625" style="2" customWidth="1"/>
    <col min="5" max="6" width="8" style="2" customWidth="1"/>
    <col min="7" max="7" width="12.6640625" style="2" customWidth="1"/>
    <col min="8" max="9" width="14" style="2" customWidth="1"/>
    <col min="10" max="16384" width="9" style="2"/>
  </cols>
  <sheetData>
    <row r="1" spans="1:9" x14ac:dyDescent="0.15">
      <c r="A1" s="19" t="s">
        <v>0</v>
      </c>
      <c r="B1" s="19"/>
      <c r="C1" s="20"/>
      <c r="D1" s="20"/>
      <c r="E1" s="19"/>
      <c r="F1" s="19"/>
      <c r="G1" s="19"/>
      <c r="H1" s="19"/>
      <c r="I1" s="19"/>
    </row>
    <row r="2" spans="1:9" ht="15.95" customHeight="1" x14ac:dyDescent="0.15">
      <c r="A2" s="3" t="s">
        <v>1</v>
      </c>
      <c r="B2" s="3" t="s">
        <v>2</v>
      </c>
      <c r="C2" s="21" t="s">
        <v>3</v>
      </c>
      <c r="D2" s="22"/>
      <c r="E2" s="3" t="s">
        <v>4</v>
      </c>
      <c r="F2" s="3" t="s">
        <v>5</v>
      </c>
      <c r="G2" s="3" t="s">
        <v>6</v>
      </c>
      <c r="H2" s="3" t="s">
        <v>7</v>
      </c>
      <c r="I2" s="15"/>
    </row>
    <row r="3" spans="1:9" ht="150" customHeight="1" x14ac:dyDescent="0.2">
      <c r="A3" s="4">
        <v>1</v>
      </c>
      <c r="B3" s="5" t="s">
        <v>8</v>
      </c>
      <c r="C3" s="23" t="s">
        <v>85</v>
      </c>
      <c r="D3" s="24"/>
      <c r="E3" s="5" t="s">
        <v>9</v>
      </c>
      <c r="F3" s="4">
        <v>122</v>
      </c>
      <c r="G3" s="6">
        <v>424.85</v>
      </c>
      <c r="H3" s="7">
        <f>F3*G3</f>
        <v>51831.7</v>
      </c>
      <c r="I3" s="14"/>
    </row>
    <row r="4" spans="1:9" ht="216" customHeight="1" x14ac:dyDescent="0.2">
      <c r="A4" s="4">
        <v>2</v>
      </c>
      <c r="B4" s="5" t="s">
        <v>10</v>
      </c>
      <c r="C4" s="23" t="s">
        <v>86</v>
      </c>
      <c r="D4" s="25"/>
      <c r="E4" s="5" t="s">
        <v>9</v>
      </c>
      <c r="F4" s="4">
        <v>33</v>
      </c>
      <c r="G4" s="6">
        <v>548.28</v>
      </c>
      <c r="H4" s="7">
        <f>F4*G4</f>
        <v>18093.240000000002</v>
      </c>
      <c r="I4" s="14"/>
    </row>
    <row r="5" spans="1:9" ht="150.94999999999999" customHeight="1" x14ac:dyDescent="0.2">
      <c r="A5" s="4">
        <v>3</v>
      </c>
      <c r="B5" s="5" t="s">
        <v>11</v>
      </c>
      <c r="C5" s="23" t="s">
        <v>89</v>
      </c>
      <c r="D5" s="24"/>
      <c r="E5" s="5" t="s">
        <v>9</v>
      </c>
      <c r="F5" s="4">
        <v>27</v>
      </c>
      <c r="G5" s="6">
        <v>651.13</v>
      </c>
      <c r="H5" s="7">
        <f>F5*G5</f>
        <v>17580.509999999998</v>
      </c>
      <c r="I5" s="14"/>
    </row>
    <row r="6" spans="1:9" ht="153" customHeight="1" x14ac:dyDescent="0.2">
      <c r="A6" s="4">
        <v>4</v>
      </c>
      <c r="B6" s="5" t="s">
        <v>12</v>
      </c>
      <c r="C6" s="23" t="s">
        <v>91</v>
      </c>
      <c r="D6" s="24"/>
      <c r="E6" s="5" t="s">
        <v>9</v>
      </c>
      <c r="F6" s="4">
        <v>185</v>
      </c>
      <c r="G6" s="6">
        <v>445.43</v>
      </c>
      <c r="H6" s="7">
        <f t="shared" ref="H6:H32" si="0">F6*G6</f>
        <v>82404.55</v>
      </c>
      <c r="I6" s="16"/>
    </row>
    <row r="7" spans="1:9" ht="134.1" customHeight="1" x14ac:dyDescent="0.2">
      <c r="A7" s="4">
        <v>5</v>
      </c>
      <c r="B7" s="5" t="s">
        <v>13</v>
      </c>
      <c r="C7" s="23" t="s">
        <v>87</v>
      </c>
      <c r="D7" s="24"/>
      <c r="E7" s="5" t="s">
        <v>9</v>
      </c>
      <c r="F7" s="4">
        <v>51</v>
      </c>
      <c r="G7" s="6">
        <v>548.28</v>
      </c>
      <c r="H7" s="7">
        <f t="shared" si="0"/>
        <v>27962.28</v>
      </c>
      <c r="I7" s="16"/>
    </row>
    <row r="8" spans="1:9" ht="264" customHeight="1" x14ac:dyDescent="0.2">
      <c r="A8" s="4">
        <v>6</v>
      </c>
      <c r="B8" s="5" t="s">
        <v>14</v>
      </c>
      <c r="C8" s="23" t="s">
        <v>93</v>
      </c>
      <c r="D8" s="25"/>
      <c r="E8" s="5" t="s">
        <v>9</v>
      </c>
      <c r="F8" s="4">
        <v>34</v>
      </c>
      <c r="G8" s="6">
        <v>651.13</v>
      </c>
      <c r="H8" s="7">
        <f t="shared" si="0"/>
        <v>22138.42</v>
      </c>
      <c r="I8" s="16"/>
    </row>
    <row r="9" spans="1:9" ht="258" customHeight="1" x14ac:dyDescent="0.2">
      <c r="A9" s="4">
        <v>7</v>
      </c>
      <c r="B9" s="5" t="s">
        <v>15</v>
      </c>
      <c r="C9" s="23" t="s">
        <v>90</v>
      </c>
      <c r="D9" s="24"/>
      <c r="E9" s="5" t="s">
        <v>9</v>
      </c>
      <c r="F9" s="4">
        <v>44</v>
      </c>
      <c r="G9" s="6">
        <v>361.01</v>
      </c>
      <c r="H9" s="7">
        <f t="shared" si="0"/>
        <v>15884.44</v>
      </c>
      <c r="I9" s="16"/>
    </row>
    <row r="10" spans="1:9" ht="249" customHeight="1" x14ac:dyDescent="0.2">
      <c r="A10" s="4">
        <v>8</v>
      </c>
      <c r="B10" s="5" t="s">
        <v>16</v>
      </c>
      <c r="C10" s="23" t="s">
        <v>92</v>
      </c>
      <c r="D10" s="24"/>
      <c r="E10" s="5" t="s">
        <v>9</v>
      </c>
      <c r="F10" s="4">
        <v>12</v>
      </c>
      <c r="G10" s="6">
        <v>548.28</v>
      </c>
      <c r="H10" s="7">
        <f t="shared" si="0"/>
        <v>6579.36</v>
      </c>
      <c r="I10" s="16"/>
    </row>
    <row r="11" spans="1:9" ht="132" customHeight="1" x14ac:dyDescent="0.2">
      <c r="A11" s="4">
        <v>9</v>
      </c>
      <c r="B11" s="5" t="s">
        <v>17</v>
      </c>
      <c r="C11" s="26" t="s">
        <v>18</v>
      </c>
      <c r="D11" s="24"/>
      <c r="E11" s="5" t="s">
        <v>9</v>
      </c>
      <c r="F11" s="4">
        <v>83</v>
      </c>
      <c r="G11" s="4">
        <v>466</v>
      </c>
      <c r="H11" s="7">
        <f t="shared" si="0"/>
        <v>38678</v>
      </c>
      <c r="I11" s="16"/>
    </row>
    <row r="12" spans="1:9" ht="54.95" customHeight="1" x14ac:dyDescent="0.2">
      <c r="A12" s="4">
        <v>10</v>
      </c>
      <c r="B12" s="5" t="s">
        <v>19</v>
      </c>
      <c r="C12" s="26" t="s">
        <v>20</v>
      </c>
      <c r="D12" s="24"/>
      <c r="E12" s="5" t="s">
        <v>9</v>
      </c>
      <c r="F12" s="4">
        <v>7</v>
      </c>
      <c r="G12" s="6">
        <v>252.01</v>
      </c>
      <c r="H12" s="7">
        <f t="shared" si="0"/>
        <v>1764.07</v>
      </c>
      <c r="I12" s="16"/>
    </row>
    <row r="13" spans="1:9" ht="63" customHeight="1" x14ac:dyDescent="0.2">
      <c r="A13" s="4">
        <v>11</v>
      </c>
      <c r="B13" s="5" t="s">
        <v>21</v>
      </c>
      <c r="C13" s="26" t="s">
        <v>22</v>
      </c>
      <c r="D13" s="24"/>
      <c r="E13" s="5" t="s">
        <v>23</v>
      </c>
      <c r="F13" s="4">
        <v>4</v>
      </c>
      <c r="G13" s="6">
        <v>315.08</v>
      </c>
      <c r="H13" s="7">
        <f t="shared" si="0"/>
        <v>1260.32</v>
      </c>
      <c r="I13" s="16"/>
    </row>
    <row r="14" spans="1:9" ht="74.099999999999994" customHeight="1" x14ac:dyDescent="0.2">
      <c r="A14" s="4">
        <v>12</v>
      </c>
      <c r="B14" s="5" t="s">
        <v>24</v>
      </c>
      <c r="C14" s="26" t="s">
        <v>25</v>
      </c>
      <c r="D14" s="24"/>
      <c r="E14" s="5" t="s">
        <v>9</v>
      </c>
      <c r="F14" s="4">
        <v>28</v>
      </c>
      <c r="G14" s="6">
        <v>1292.1500000000001</v>
      </c>
      <c r="H14" s="7">
        <f t="shared" si="0"/>
        <v>36180.199999999997</v>
      </c>
      <c r="I14" s="16"/>
    </row>
    <row r="15" spans="1:9" ht="78" customHeight="1" x14ac:dyDescent="0.2">
      <c r="A15" s="4">
        <v>13</v>
      </c>
      <c r="B15" s="5" t="s">
        <v>26</v>
      </c>
      <c r="C15" s="26" t="s">
        <v>27</v>
      </c>
      <c r="D15" s="24"/>
      <c r="E15" s="5" t="s">
        <v>23</v>
      </c>
      <c r="F15" s="4">
        <v>11</v>
      </c>
      <c r="G15" s="6">
        <v>361.63</v>
      </c>
      <c r="H15" s="7">
        <f t="shared" si="0"/>
        <v>3977.93</v>
      </c>
      <c r="I15" s="16"/>
    </row>
    <row r="16" spans="1:9" ht="119.1" customHeight="1" x14ac:dyDescent="0.2">
      <c r="A16" s="4">
        <v>14</v>
      </c>
      <c r="B16" s="5" t="s">
        <v>28</v>
      </c>
      <c r="C16" s="26" t="s">
        <v>29</v>
      </c>
      <c r="D16" s="24"/>
      <c r="E16" s="5" t="s">
        <v>9</v>
      </c>
      <c r="F16" s="4">
        <v>109</v>
      </c>
      <c r="G16" s="6">
        <v>361.01</v>
      </c>
      <c r="H16" s="7">
        <f t="shared" si="0"/>
        <v>39350.089999999997</v>
      </c>
      <c r="I16" s="16"/>
    </row>
    <row r="17" spans="1:9" ht="75" customHeight="1" x14ac:dyDescent="0.2">
      <c r="A17" s="4">
        <v>15</v>
      </c>
      <c r="B17" s="5" t="s">
        <v>30</v>
      </c>
      <c r="C17" s="26" t="s">
        <v>31</v>
      </c>
      <c r="D17" s="24"/>
      <c r="E17" s="5" t="s">
        <v>9</v>
      </c>
      <c r="F17" s="4">
        <v>12</v>
      </c>
      <c r="G17" s="6">
        <v>219.54</v>
      </c>
      <c r="H17" s="7">
        <f t="shared" si="0"/>
        <v>2634.48</v>
      </c>
      <c r="I17" s="16"/>
    </row>
    <row r="18" spans="1:9" ht="71.099999999999994" customHeight="1" x14ac:dyDescent="0.2">
      <c r="A18" s="4">
        <v>16</v>
      </c>
      <c r="B18" s="5" t="s">
        <v>32</v>
      </c>
      <c r="C18" s="26" t="s">
        <v>33</v>
      </c>
      <c r="D18" s="24"/>
      <c r="E18" s="5" t="s">
        <v>9</v>
      </c>
      <c r="F18" s="4">
        <v>7</v>
      </c>
      <c r="G18" s="6">
        <v>2929.03</v>
      </c>
      <c r="H18" s="7">
        <f t="shared" si="0"/>
        <v>20503.21</v>
      </c>
      <c r="I18" s="16"/>
    </row>
    <row r="19" spans="1:9" ht="126.95" customHeight="1" x14ac:dyDescent="0.2">
      <c r="A19" s="4">
        <v>17</v>
      </c>
      <c r="B19" s="5" t="s">
        <v>34</v>
      </c>
      <c r="C19" s="23" t="s">
        <v>88</v>
      </c>
      <c r="D19" s="24"/>
      <c r="E19" s="5" t="s">
        <v>9</v>
      </c>
      <c r="F19" s="4">
        <v>15</v>
      </c>
      <c r="G19" s="6">
        <v>430.31</v>
      </c>
      <c r="H19" s="7">
        <f t="shared" si="0"/>
        <v>6454.65</v>
      </c>
      <c r="I19" s="16"/>
    </row>
    <row r="20" spans="1:9" ht="66.95" customHeight="1" x14ac:dyDescent="0.2">
      <c r="A20" s="4">
        <v>18</v>
      </c>
      <c r="B20" s="5" t="s">
        <v>35</v>
      </c>
      <c r="C20" s="26" t="s">
        <v>36</v>
      </c>
      <c r="D20" s="24"/>
      <c r="E20" s="5" t="s">
        <v>9</v>
      </c>
      <c r="F20" s="4">
        <v>2</v>
      </c>
      <c r="G20" s="6">
        <v>1071.49</v>
      </c>
      <c r="H20" s="7">
        <f t="shared" si="0"/>
        <v>2142.98</v>
      </c>
      <c r="I20" s="16"/>
    </row>
    <row r="21" spans="1:9" ht="65.099999999999994" customHeight="1" x14ac:dyDescent="0.2">
      <c r="A21" s="4">
        <v>19</v>
      </c>
      <c r="B21" s="5" t="s">
        <v>37</v>
      </c>
      <c r="C21" s="23" t="s">
        <v>94</v>
      </c>
      <c r="D21" s="24"/>
      <c r="E21" s="5" t="s">
        <v>9</v>
      </c>
      <c r="F21" s="4">
        <v>194</v>
      </c>
      <c r="G21" s="6">
        <v>502.71</v>
      </c>
      <c r="H21" s="7">
        <f t="shared" si="0"/>
        <v>97525.74</v>
      </c>
      <c r="I21" s="16"/>
    </row>
    <row r="22" spans="1:9" ht="78.95" customHeight="1" x14ac:dyDescent="0.2">
      <c r="A22" s="4">
        <v>20</v>
      </c>
      <c r="B22" s="5" t="s">
        <v>38</v>
      </c>
      <c r="C22" s="26" t="s">
        <v>39</v>
      </c>
      <c r="D22" s="24"/>
      <c r="E22" s="5" t="s">
        <v>9</v>
      </c>
      <c r="F22" s="4">
        <v>38</v>
      </c>
      <c r="G22" s="6">
        <v>317.41000000000003</v>
      </c>
      <c r="H22" s="7">
        <f t="shared" si="0"/>
        <v>12061.58</v>
      </c>
      <c r="I22" s="16"/>
    </row>
    <row r="23" spans="1:9" s="1" customFormat="1" ht="29.1" customHeight="1" x14ac:dyDescent="0.2">
      <c r="A23" s="8">
        <v>21</v>
      </c>
      <c r="B23" s="9" t="s">
        <v>40</v>
      </c>
      <c r="C23" s="27" t="s">
        <v>41</v>
      </c>
      <c r="D23" s="28"/>
      <c r="E23" s="9" t="s">
        <v>9</v>
      </c>
      <c r="F23" s="8">
        <v>5</v>
      </c>
      <c r="G23" s="10">
        <v>758.49</v>
      </c>
      <c r="H23" s="11">
        <f t="shared" si="0"/>
        <v>3792.45</v>
      </c>
      <c r="I23" s="17"/>
    </row>
    <row r="24" spans="1:9" ht="194.1" customHeight="1" x14ac:dyDescent="0.2">
      <c r="A24" s="4">
        <v>22</v>
      </c>
      <c r="B24" s="5" t="s">
        <v>42</v>
      </c>
      <c r="C24" s="26" t="s">
        <v>43</v>
      </c>
      <c r="D24" s="24"/>
      <c r="E24" s="5" t="s">
        <v>9</v>
      </c>
      <c r="F24" s="4">
        <v>18</v>
      </c>
      <c r="G24" s="6">
        <v>3821.77</v>
      </c>
      <c r="H24" s="7">
        <f t="shared" si="0"/>
        <v>68791.86</v>
      </c>
      <c r="I24" s="16"/>
    </row>
    <row r="25" spans="1:9" ht="111" customHeight="1" x14ac:dyDescent="0.2">
      <c r="A25" s="4">
        <v>23</v>
      </c>
      <c r="B25" s="5" t="s">
        <v>44</v>
      </c>
      <c r="C25" s="26" t="s">
        <v>45</v>
      </c>
      <c r="D25" s="24"/>
      <c r="E25" s="5" t="s">
        <v>9</v>
      </c>
      <c r="F25" s="4">
        <v>22</v>
      </c>
      <c r="G25" s="6">
        <v>2690.36</v>
      </c>
      <c r="H25" s="7">
        <f t="shared" si="0"/>
        <v>59187.92</v>
      </c>
      <c r="I25" s="16"/>
    </row>
    <row r="26" spans="1:9" ht="64.5" customHeight="1" x14ac:dyDescent="0.2">
      <c r="A26" s="4">
        <v>24</v>
      </c>
      <c r="B26" s="5" t="s">
        <v>46</v>
      </c>
      <c r="C26" s="26" t="s">
        <v>47</v>
      </c>
      <c r="D26" s="24"/>
      <c r="E26" s="5" t="s">
        <v>9</v>
      </c>
      <c r="F26" s="4">
        <v>11</v>
      </c>
      <c r="G26" s="6">
        <v>241.77</v>
      </c>
      <c r="H26" s="7">
        <f t="shared" si="0"/>
        <v>2659.47</v>
      </c>
      <c r="I26" s="16"/>
    </row>
    <row r="27" spans="1:9" ht="138" customHeight="1" x14ac:dyDescent="0.2">
      <c r="A27" s="4">
        <v>25</v>
      </c>
      <c r="B27" s="5" t="s">
        <v>48</v>
      </c>
      <c r="C27" s="29" t="s">
        <v>49</v>
      </c>
      <c r="D27" s="24"/>
      <c r="E27" s="5" t="s">
        <v>9</v>
      </c>
      <c r="F27" s="4">
        <v>5</v>
      </c>
      <c r="G27" s="6">
        <v>2741.79</v>
      </c>
      <c r="H27" s="7">
        <f t="shared" si="0"/>
        <v>13708.95</v>
      </c>
      <c r="I27" s="16"/>
    </row>
    <row r="28" spans="1:9" ht="248.1" customHeight="1" x14ac:dyDescent="0.2">
      <c r="A28" s="4">
        <v>26</v>
      </c>
      <c r="B28" s="5" t="s">
        <v>50</v>
      </c>
      <c r="C28" s="26" t="s">
        <v>51</v>
      </c>
      <c r="D28" s="24"/>
      <c r="E28" s="5" t="s">
        <v>9</v>
      </c>
      <c r="F28" s="4">
        <v>51</v>
      </c>
      <c r="G28" s="6">
        <v>3101.78</v>
      </c>
      <c r="H28" s="7">
        <f t="shared" si="0"/>
        <v>158190.78</v>
      </c>
      <c r="I28" s="16"/>
    </row>
    <row r="29" spans="1:9" ht="233.1" customHeight="1" x14ac:dyDescent="0.2">
      <c r="A29" s="4">
        <v>27</v>
      </c>
      <c r="B29" s="5" t="s">
        <v>52</v>
      </c>
      <c r="C29" s="26" t="s">
        <v>53</v>
      </c>
      <c r="D29" s="24"/>
      <c r="E29" s="5" t="s">
        <v>9</v>
      </c>
      <c r="F29" s="4">
        <v>18</v>
      </c>
      <c r="G29" s="6">
        <v>376.15</v>
      </c>
      <c r="H29" s="7">
        <f t="shared" si="0"/>
        <v>6770.7</v>
      </c>
      <c r="I29" s="16"/>
    </row>
    <row r="30" spans="1:9" ht="266.10000000000002" customHeight="1" x14ac:dyDescent="0.2">
      <c r="A30" s="4">
        <v>28</v>
      </c>
      <c r="B30" s="5" t="s">
        <v>54</v>
      </c>
      <c r="C30" s="26" t="s">
        <v>55</v>
      </c>
      <c r="D30" s="24"/>
      <c r="E30" s="5" t="s">
        <v>9</v>
      </c>
      <c r="F30" s="4">
        <v>96</v>
      </c>
      <c r="G30" s="4">
        <v>407</v>
      </c>
      <c r="H30" s="7">
        <f t="shared" si="0"/>
        <v>39072</v>
      </c>
      <c r="I30" s="16"/>
    </row>
    <row r="31" spans="1:9" ht="170.1" customHeight="1" x14ac:dyDescent="0.2">
      <c r="A31" s="4">
        <v>29</v>
      </c>
      <c r="B31" s="5" t="s">
        <v>56</v>
      </c>
      <c r="C31" s="26" t="s">
        <v>57</v>
      </c>
      <c r="D31" s="24"/>
      <c r="E31" s="5" t="s">
        <v>9</v>
      </c>
      <c r="F31" s="4">
        <v>24</v>
      </c>
      <c r="G31" s="6">
        <v>427.57</v>
      </c>
      <c r="H31" s="7">
        <f t="shared" si="0"/>
        <v>10261.68</v>
      </c>
      <c r="I31" s="16"/>
    </row>
    <row r="32" spans="1:9" ht="31.35" customHeight="1" x14ac:dyDescent="0.2">
      <c r="A32" s="41">
        <v>30</v>
      </c>
      <c r="B32" s="43" t="s">
        <v>58</v>
      </c>
      <c r="C32" s="37" t="s">
        <v>59</v>
      </c>
      <c r="D32" s="38"/>
      <c r="E32" s="43" t="s">
        <v>9</v>
      </c>
      <c r="F32" s="41">
        <v>3</v>
      </c>
      <c r="G32" s="46">
        <v>98.44</v>
      </c>
      <c r="H32" s="35">
        <f t="shared" si="0"/>
        <v>295.32</v>
      </c>
      <c r="I32" s="16"/>
    </row>
    <row r="33" spans="1:9" ht="35.1" customHeight="1" x14ac:dyDescent="0.2">
      <c r="A33" s="42"/>
      <c r="B33" s="44"/>
      <c r="C33" s="39"/>
      <c r="D33" s="40"/>
      <c r="E33" s="45"/>
      <c r="F33" s="42"/>
      <c r="G33" s="47"/>
      <c r="H33" s="36"/>
      <c r="I33" s="16"/>
    </row>
    <row r="34" spans="1:9" ht="294.95" customHeight="1" x14ac:dyDescent="0.2">
      <c r="A34" s="4">
        <v>31</v>
      </c>
      <c r="B34" s="5" t="s">
        <v>60</v>
      </c>
      <c r="C34" s="26" t="s">
        <v>61</v>
      </c>
      <c r="D34" s="24"/>
      <c r="E34" s="5" t="s">
        <v>9</v>
      </c>
      <c r="F34" s="4">
        <v>1</v>
      </c>
      <c r="G34" s="12">
        <v>959.7</v>
      </c>
      <c r="H34" s="7">
        <f t="shared" ref="H34:H44" si="1">F34*G34</f>
        <v>959.7</v>
      </c>
      <c r="I34" s="16"/>
    </row>
    <row r="35" spans="1:9" ht="69" customHeight="1" x14ac:dyDescent="0.2">
      <c r="A35" s="4">
        <v>32</v>
      </c>
      <c r="B35" s="5" t="s">
        <v>62</v>
      </c>
      <c r="C35" s="26" t="s">
        <v>63</v>
      </c>
      <c r="D35" s="24"/>
      <c r="E35" s="5" t="s">
        <v>9</v>
      </c>
      <c r="F35" s="4">
        <v>2</v>
      </c>
      <c r="G35" s="6">
        <v>98.44</v>
      </c>
      <c r="H35" s="7">
        <f t="shared" si="1"/>
        <v>196.88</v>
      </c>
      <c r="I35" s="16"/>
    </row>
    <row r="36" spans="1:9" ht="362.1" customHeight="1" x14ac:dyDescent="0.2">
      <c r="A36" s="4">
        <v>33</v>
      </c>
      <c r="B36" s="5" t="s">
        <v>64</v>
      </c>
      <c r="C36" s="29" t="s">
        <v>65</v>
      </c>
      <c r="D36" s="24"/>
      <c r="E36" s="5" t="s">
        <v>9</v>
      </c>
      <c r="F36" s="4">
        <v>38</v>
      </c>
      <c r="G36" s="6">
        <v>3942.46</v>
      </c>
      <c r="H36" s="7">
        <f t="shared" si="1"/>
        <v>149813.48000000001</v>
      </c>
      <c r="I36" s="16"/>
    </row>
    <row r="37" spans="1:9" ht="77.099999999999994" customHeight="1" x14ac:dyDescent="0.2">
      <c r="A37" s="4">
        <v>34</v>
      </c>
      <c r="B37" s="5" t="s">
        <v>66</v>
      </c>
      <c r="C37" s="26" t="s">
        <v>67</v>
      </c>
      <c r="D37" s="25"/>
      <c r="E37" s="5" t="s">
        <v>9</v>
      </c>
      <c r="F37" s="4">
        <v>2</v>
      </c>
      <c r="G37" s="6">
        <v>324.72000000000003</v>
      </c>
      <c r="H37" s="7">
        <f t="shared" si="1"/>
        <v>649.44000000000005</v>
      </c>
      <c r="I37" s="16"/>
    </row>
    <row r="38" spans="1:9" ht="80.099999999999994" customHeight="1" x14ac:dyDescent="0.2">
      <c r="A38" s="4">
        <v>35</v>
      </c>
      <c r="B38" s="5" t="s">
        <v>68</v>
      </c>
      <c r="C38" s="29" t="s">
        <v>69</v>
      </c>
      <c r="D38" s="24"/>
      <c r="E38" s="5" t="s">
        <v>9</v>
      </c>
      <c r="F38" s="4">
        <v>1</v>
      </c>
      <c r="G38" s="6">
        <v>119.01</v>
      </c>
      <c r="H38" s="7">
        <f t="shared" si="1"/>
        <v>119.01</v>
      </c>
      <c r="I38" s="16"/>
    </row>
    <row r="39" spans="1:9" ht="135" customHeight="1" x14ac:dyDescent="0.2">
      <c r="A39" s="4">
        <v>36</v>
      </c>
      <c r="B39" s="5" t="s">
        <v>70</v>
      </c>
      <c r="C39" s="26" t="s">
        <v>71</v>
      </c>
      <c r="D39" s="24"/>
      <c r="E39" s="5" t="s">
        <v>9</v>
      </c>
      <c r="F39" s="4">
        <v>1</v>
      </c>
      <c r="G39" s="6">
        <v>118.89</v>
      </c>
      <c r="H39" s="7">
        <f t="shared" si="1"/>
        <v>118.89</v>
      </c>
      <c r="I39" s="16"/>
    </row>
    <row r="40" spans="1:9" ht="81" customHeight="1" x14ac:dyDescent="0.2">
      <c r="A40" s="4">
        <v>37</v>
      </c>
      <c r="B40" s="5" t="s">
        <v>72</v>
      </c>
      <c r="C40" s="29" t="s">
        <v>73</v>
      </c>
      <c r="D40" s="24"/>
      <c r="E40" s="5" t="s">
        <v>9</v>
      </c>
      <c r="F40" s="4">
        <v>1</v>
      </c>
      <c r="G40" s="6">
        <v>358.41</v>
      </c>
      <c r="H40" s="7">
        <f t="shared" si="1"/>
        <v>358.41</v>
      </c>
      <c r="I40" s="16"/>
    </row>
    <row r="41" spans="1:9" ht="312" customHeight="1" x14ac:dyDescent="0.2">
      <c r="A41" s="4">
        <v>38</v>
      </c>
      <c r="B41" s="5" t="s">
        <v>74</v>
      </c>
      <c r="C41" s="26" t="s">
        <v>75</v>
      </c>
      <c r="D41" s="24"/>
      <c r="E41" s="5" t="s">
        <v>9</v>
      </c>
      <c r="F41" s="4">
        <v>1</v>
      </c>
      <c r="G41" s="6">
        <v>807.06</v>
      </c>
      <c r="H41" s="7">
        <f t="shared" si="1"/>
        <v>807.06</v>
      </c>
      <c r="I41" s="16"/>
    </row>
    <row r="42" spans="1:9" ht="30.95" customHeight="1" x14ac:dyDescent="0.2">
      <c r="A42" s="4">
        <v>39</v>
      </c>
      <c r="B42" s="5" t="s">
        <v>76</v>
      </c>
      <c r="C42" s="29" t="s">
        <v>77</v>
      </c>
      <c r="D42" s="24"/>
      <c r="E42" s="5" t="s">
        <v>9</v>
      </c>
      <c r="F42" s="4">
        <v>29</v>
      </c>
      <c r="G42" s="6">
        <v>300.45999999999998</v>
      </c>
      <c r="H42" s="7">
        <f t="shared" si="1"/>
        <v>8713.34</v>
      </c>
      <c r="I42" s="18"/>
    </row>
    <row r="43" spans="1:9" ht="87" customHeight="1" x14ac:dyDescent="0.2">
      <c r="A43" s="4">
        <v>40</v>
      </c>
      <c r="B43" s="5" t="s">
        <v>78</v>
      </c>
      <c r="C43" s="29" t="s">
        <v>79</v>
      </c>
      <c r="D43" s="24"/>
      <c r="E43" s="5" t="s">
        <v>9</v>
      </c>
      <c r="F43" s="4">
        <v>1</v>
      </c>
      <c r="G43" s="6">
        <v>1536.48</v>
      </c>
      <c r="H43" s="7">
        <f t="shared" si="1"/>
        <v>1536.48</v>
      </c>
      <c r="I43" s="14"/>
    </row>
    <row r="44" spans="1:9" ht="39.950000000000003" customHeight="1" x14ac:dyDescent="0.2">
      <c r="A44" s="4">
        <v>41</v>
      </c>
      <c r="B44" s="5" t="s">
        <v>80</v>
      </c>
      <c r="C44" s="26" t="s">
        <v>81</v>
      </c>
      <c r="D44" s="25"/>
      <c r="E44" s="5" t="s">
        <v>9</v>
      </c>
      <c r="F44" s="4">
        <v>4</v>
      </c>
      <c r="G44" s="6">
        <v>671.12</v>
      </c>
      <c r="H44" s="7">
        <f t="shared" si="1"/>
        <v>2684.48</v>
      </c>
      <c r="I44" s="14"/>
    </row>
    <row r="45" spans="1:9" ht="32.450000000000003" customHeight="1" x14ac:dyDescent="0.2">
      <c r="A45" s="26" t="s">
        <v>82</v>
      </c>
      <c r="B45" s="30"/>
      <c r="C45" s="30"/>
      <c r="D45" s="25"/>
      <c r="E45" s="13"/>
      <c r="F45" s="4">
        <f>SUM(F3:F44)</f>
        <v>1352</v>
      </c>
      <c r="G45" s="4"/>
      <c r="H45" s="6">
        <f>SUM(H3:H44)</f>
        <v>1033696.05</v>
      </c>
      <c r="I45" s="18"/>
    </row>
    <row r="46" spans="1:9" ht="18.75" customHeight="1" x14ac:dyDescent="0.2">
      <c r="A46" s="31" t="s">
        <v>83</v>
      </c>
      <c r="B46" s="31"/>
      <c r="C46" s="20"/>
      <c r="D46" s="20"/>
      <c r="E46" s="31"/>
      <c r="F46" s="31"/>
      <c r="G46" s="31"/>
      <c r="H46" s="31"/>
      <c r="I46" s="31"/>
    </row>
    <row r="47" spans="1:9" ht="53.1" customHeight="1" x14ac:dyDescent="0.15">
      <c r="A47" s="32" t="s">
        <v>84</v>
      </c>
      <c r="B47" s="33"/>
      <c r="C47" s="34"/>
      <c r="D47" s="34"/>
      <c r="E47" s="33"/>
      <c r="F47" s="33"/>
      <c r="G47" s="33"/>
      <c r="H47" s="33"/>
      <c r="I47" s="16"/>
    </row>
  </sheetData>
  <mergeCells count="52">
    <mergeCell ref="H32:H33"/>
    <mergeCell ref="C32:D33"/>
    <mergeCell ref="A32:A33"/>
    <mergeCell ref="B32:B33"/>
    <mergeCell ref="E32:E33"/>
    <mergeCell ref="F32:F33"/>
    <mergeCell ref="G32:G33"/>
    <mergeCell ref="C43:D43"/>
    <mergeCell ref="C44:D44"/>
    <mergeCell ref="A45:D45"/>
    <mergeCell ref="A46:I46"/>
    <mergeCell ref="A47:H47"/>
    <mergeCell ref="C38:D38"/>
    <mergeCell ref="C39:D39"/>
    <mergeCell ref="C40:D40"/>
    <mergeCell ref="C41:D41"/>
    <mergeCell ref="C42:D42"/>
    <mergeCell ref="C31:D31"/>
    <mergeCell ref="C34:D34"/>
    <mergeCell ref="C35:D35"/>
    <mergeCell ref="C36:D36"/>
    <mergeCell ref="C37:D37"/>
    <mergeCell ref="C26:D26"/>
    <mergeCell ref="C27:D27"/>
    <mergeCell ref="C28:D28"/>
    <mergeCell ref="C29:D29"/>
    <mergeCell ref="C30:D30"/>
    <mergeCell ref="C21:D21"/>
    <mergeCell ref="C22:D22"/>
    <mergeCell ref="C23:D23"/>
    <mergeCell ref="C24:D24"/>
    <mergeCell ref="C25:D25"/>
    <mergeCell ref="C16:D16"/>
    <mergeCell ref="C17:D17"/>
    <mergeCell ref="C18:D18"/>
    <mergeCell ref="C19:D19"/>
    <mergeCell ref="C20:D20"/>
    <mergeCell ref="C11:D11"/>
    <mergeCell ref="C12:D12"/>
    <mergeCell ref="C13:D13"/>
    <mergeCell ref="C14:D14"/>
    <mergeCell ref="C15:D15"/>
    <mergeCell ref="C6:D6"/>
    <mergeCell ref="C7:D7"/>
    <mergeCell ref="C8:D8"/>
    <mergeCell ref="C9:D9"/>
    <mergeCell ref="C10:D10"/>
    <mergeCell ref="A1:I1"/>
    <mergeCell ref="C2:D2"/>
    <mergeCell ref="C3:D3"/>
    <mergeCell ref="C4:D4"/>
    <mergeCell ref="C5:D5"/>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LIUBO</cp:lastModifiedBy>
  <dcterms:created xsi:type="dcterms:W3CDTF">2025-04-23T03:49:00Z</dcterms:created>
  <dcterms:modified xsi:type="dcterms:W3CDTF">2025-09-19T01:56:23Z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2025-04-23T00:00:00Z</vt:filetime>
  </property>
  <property fmtid="{D5CDD505-2E9C-101B-9397-08002B2CF9AE}" pid="3" name="Creator">
    <vt:lpwstr>WPS 文字</vt:lpwstr>
  </property>
  <property fmtid="{D5CDD505-2E9C-101B-9397-08002B2CF9AE}" pid="4" name="LastSaved">
    <vt:filetime>2025-04-23T00:00:00Z</vt:filetime>
  </property>
  <property fmtid="{D5CDD505-2E9C-101B-9397-08002B2CF9AE}" pid="5" name="SourceModified">
    <vt:lpwstr>D:20250423114436+08'00'</vt:lpwstr>
  </property>
  <property fmtid="{D5CDD505-2E9C-101B-9397-08002B2CF9AE}" pid="6" name="ICV">
    <vt:lpwstr>2654EB713DDA4370AC6DF4F4D062EE80_12</vt:lpwstr>
  </property>
  <property fmtid="{D5CDD505-2E9C-101B-9397-08002B2CF9AE}" pid="7" name="KSOProductBuildVer">
    <vt:lpwstr>2052-12.1.0.22529</vt:lpwstr>
  </property>
</Properties>
</file>