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tabRatio="840"/>
  </bookViews>
  <sheets>
    <sheet name="智能吊装化学" sheetId="13" r:id="rId1"/>
    <sheet name="化学药品室准备室" sheetId="2" r:id="rId2"/>
    <sheet name="危化品储藏室" sheetId="19" r:id="rId3"/>
    <sheet name="吊装物理" sheetId="14" r:id="rId4"/>
    <sheet name="物理准备室" sheetId="4" r:id="rId5"/>
    <sheet name="吊装生物" sheetId="15" r:id="rId6"/>
    <sheet name="生物准备室" sheetId="3" r:id="rId7"/>
    <sheet name="物理数字化探究仪器" sheetId="28" r:id="rId8"/>
    <sheet name="化学数字化探究仪器" sheetId="29" r:id="rId9"/>
    <sheet name="生物数字化探究仪器" sheetId="30" r:id="rId10"/>
    <sheet name="显微镜" sheetId="33" r:id="rId11"/>
    <sheet name="交互式智能一体机" sheetId="12" state="hidden" r:id="rId12"/>
  </sheets>
  <externalReferences>
    <externalReference r:id="rId13"/>
  </externalReferences>
  <definedNames>
    <definedName name="_xlnm._FilterDatabase" localSheetId="1" hidden="1">化学药品室准备室!$A$1:$E$11</definedName>
    <definedName name="_xlnm._FilterDatabase" localSheetId="6" hidden="1">生物准备室!$A$1:$E$8</definedName>
    <definedName name="_xlnm._FilterDatabase" localSheetId="4" hidden="1">物理准备室!$A$1:$F$4</definedName>
    <definedName name="_xlnm.Print_Area" localSheetId="1">化学药品室准备室!$A$1:$E$11</definedName>
    <definedName name="sadsdsd" localSheetId="1">#REF!</definedName>
    <definedName name="sadsdsd" localSheetId="6">#REF!</definedName>
    <definedName name="sadsdsd" localSheetId="4">#REF!</definedName>
    <definedName name="sadsdsd">#REF!</definedName>
    <definedName name="啊" localSheetId="1">#REF!</definedName>
    <definedName name="啊" localSheetId="6">#REF!</definedName>
    <definedName name="啊" localSheetId="4">#REF!</definedName>
    <definedName name="啊">#REF!</definedName>
    <definedName name="点击方案">[1]汇总!$I$4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<sst xmlns="http://schemas.openxmlformats.org/spreadsheetml/2006/main" count="844" uniqueCount="411">
  <si>
    <t>1、化学智能吊装通风实验室</t>
  </si>
  <si>
    <t>序号</t>
  </si>
  <si>
    <t>产品名称</t>
  </si>
  <si>
    <t>技术参数</t>
  </si>
  <si>
    <t>单位</t>
  </si>
  <si>
    <t>数量</t>
  </si>
  <si>
    <t>备注</t>
  </si>
  <si>
    <t>一、教师控制演示区</t>
  </si>
  <si>
    <t>教师演示台</t>
  </si>
  <si>
    <t>规格：2400*700*850mm，台面要求：采用≥12.7mm厚实芯理化板（双面膜）台面，台面边缘用同质材料板双层加厚至≥25.4mm，为了确保实验人员的健康安全，产品各项性能需满足或优于如下要求：
★1、化学性能检测：参照GB/T17657-2022《人造板及饰面人造板理化性能试验方法》检测标准：盐酸（37%）、硫酸（98%）、溴化钠、氢氧化钙、氟化钾、水杨酸钠、硝酸铅、醋酸铵、苯甲酸钠、盐酸联苯胺、碘化铵、过氯酸钠等不低于138项酸碱测试，测试结果为5级。提供具有CMA或CNAS认证的第三方检测机构出具的耐腐蚀检验报告佐证技术参数；
★2、物理性能检测：参照GB/T17657-2022《人造板及饰面人造板理化性能试验方法》检测标准：握螺钉力≥5290N、含水率≤0.1%、24h吸水率≤0.1%、密度≥1.53g/cm3、表面耐龟裂性能≥5级、表面耐湿热性能≥五级、耐光色牢度性能&gt;4级、色泽稳定性能、漆膜硬度&gt;9H、表面耐磨性能≥1200r等不低于16项物理性能测试。提供具有CMA或CNAS认证的第三方检测机构出具的物理性能检验报告佐证技术参数；
★3、甲醛释放量检测：检测依据GB18580-2017《室内装饰装修材料人造板及其制品中甲醛释放限量》检测，检测结果为未检出。提供具有CMA或CNAS认证的第三方检测机构出具的检测报告佐证技术参数；
★4、放射性检测，检测标准GB6566-2010《建筑材料放射性核素限量》标准，提供放射性核素限量检验报告，检测内容为内照射指数IRa≤1.0和外照射指数Iy≤1.3，检测结果均为0；提供具有CMA或CNAS认证的第三方检测机构出具的检测报告佐证技术参数；
★5、抗菌性能检测及防霉性能检测:依据JC/T2039-2010《抗菌防霉木质装饰板》，提供大肠杆菌、金黄色葡萄球菌、肺炎克雷伯氏菌、鼠伤寒沙门氏菌、表皮葡萄球菌、铜绿假单胞菌、宋内志贺氏菌、白色葡萄球菌、粪肠球菌、耐甲氧西林金黄色葡萄球菌、单增细胞增生李斯特氏菌、变化考克氏菌、乙型溶血性链球群等13种菌种检测，而且抗菌率≥99.99%；依据JC/T2039-2010《抗菌防霉木质装饰板》，提供黑曲霉、土曲霉、宛氏拟青霉、绳状青霉、出芽短梗霉、球毛壳霉等6种霉菌检测，而且防霉等级为0级；提供具有CMA或CNAS认证的第三方检测机构出具的检测报告佐证技术参数；
★6、抗老化性检测：检测依据GB/T24508-2020，表面无开裂、无鼓泡、无粉化。提供具有CMA或CNAS认证的第三方检测机构出具的检测报告佐证技术参数；
★7、重金属检测：检测依据GB18584-2024《家具中有害物质限量》检测，检测内容为铅、镉、铬、汞、砷、锑、硒、钡等元素，检测结果均未检出。提供具有CMA或CNAS认证的第三方检测机构出具的检测报告佐证技术参数；
★8、燃烧性能检测：检测依据GB8624-2012《建筑材料及制品燃烧性能分级》,检测内容包括燃烧增长速率指数：FIGRA0.2MJW/s≤120，60s内焰尖高度：Fsmm≤150，60s内无燃烧滴落物引燃滤纸现象,检测结果达到B1级;产烟特性等级S2级，燃烧滴落物/微粒等级d0级。提供具有CMA或CNAS认证的第三方检测机构出具的检测报告佐证技术参数；
★9、环保性能检测：依据QB/T2761-2024《室内空气净化产品净化效果测定方法》检测，甲醛去除率≥50%。提供具有CMA或CNAS认证的第三方检测机构出具的检测报告佐证技术参数；
★10、环保性能检测：依据QB/T2761-2024《室内空气净化产品净化效果测定方法》检测，甲苯去除率≥20%。提供具有CMA或CNAS认证的第三方检测机构出具的检测报告佐证技术参数；
桌身：整体采用1.0mm厚优质冷轧钢板，全部钢制件纳米陶瓷镀膜防锈处理。整体水槽台安装在讲台一侧。
结构：演示台设有储物柜，中间为演示台,设置电源主控系统、多媒体设备（主机、显示器、中控、功放、交换机）的位置预留。
滑道：抽屉全部采用优质三节承重式滚珠滑道开合十万次不变形。
铰链：采用优质铰链，开合十万次不变形。</t>
  </si>
  <si>
    <t>张</t>
  </si>
  <si>
    <t>独立水槽台</t>
  </si>
  <si>
    <t>水槽台整体规格：长500*宽600*高845mm，分柜体和水槽两部分组成。柜体部分采用PP塑料一次模具成型，整个柜体除门之外就一个部件无需拼装和连接，确保柜体结构稳固；柜体背面设一个带锁的检修门，方便日后维修。
水槽部分，采用PP材料一次注塑成型，前沿有挡水并带有防溢水孔，水槽预留安装水嘴和洗眼器孔，水封式水塞可防止废水回流和堵塞。
鹅颈式实验室专用优质化验水嘴：要求防酸碱、防锈、防虹吸、防阻塞，表面环氧树脂喷涂。出水嘴为铜质瓷芯，高头，便于多用途使用，可拆卸清洗阻塞。出水嘴可拆卸，内有成型螺纹，可方便连接循环等特殊用水水管。</t>
  </si>
  <si>
    <t>个</t>
  </si>
  <si>
    <t>教师椅</t>
  </si>
  <si>
    <t>1.PU皮面，海绵坐垫；2.黑色PP加玻纤内外塑框；3.一体成型PP固定扶手；4.中靠背46-49cm，人体工程学设计；5.1.2mm厚汽杆；6.300#PP加纤五星塑脚；7.φ50mm黑边尼龙万向轮。</t>
  </si>
  <si>
    <t>控制柜</t>
  </si>
  <si>
    <t>控制柜参考尺寸：≥400mm（L）×230mm（W）×780mm（H）；采用≥1mm厚钢板冷轧成型，两侧冲有散热孔，所有金属表面经过防腐氧化处理和纯环氧树脂塑粉高温固化处理，具有较强的耐蚀性。控制柜内置总电源开关，漏电保护器，主控制模块，急停控制模块，开关电源，工作指示灯，智能控制系统。</t>
  </si>
  <si>
    <t>套</t>
  </si>
  <si>
    <t>智能吊装控制系统V1.0</t>
  </si>
  <si>
    <t>电源操作控制系统：可实现远程分组控制学生高低压电源开启与关闭；交流电可0-30V分辨率1V设置及实时显示，直流电可0-30V分辨率0.1V设置及实时显示，带学生电压锁定功能。照明系统：可实现远程控制照明系统开启与关闭。可单个或全组进行控制，有全选及反选功能，可实现根据周围环境自动调节亮度（护眼模式）或手动调节亮度，实时显示照明工作状态。给排水控制系统：可实现远程控制给排水系统的开启与关闭。可单个或全组进行控制，有全选及反选功能，实时显示工作供水工作状态。摇臂控制系统：可实现控制电源摇臂升起或下降。可单个或全组进行控制，有全选及反选功能。通风控制系统：可实现远程控通风系统的开启与关闭及风量调节。实时显示通风工作状态。数据输出分析系统：给水、排水、通风及风量、照明工作状态的实时显示。系统设置：1.开机方式（1）直接开机（2）密码验证；2.定时关机：0-240分钟时段设置；3.教室编号设置；4.自动分组功能5.更改密码功能。可支持APP远程查看操作，语音实时唤醒功能(此功能选配)。</t>
  </si>
  <si>
    <t>远程控制系统</t>
  </si>
  <si>
    <t>配备安卓智能平板；使用APP账户密码登入系统操作，APP移动终端与集中控制系统同步显示。可实现语音唤醒功能，使用APP移动终端可实现总控和分组控制1.通风系统开启与关闭及风量调节；2.电源操作控制系统摇臂升降及学生操作电源开启与关闭；3.供水系统的开启关闭；4.照明系统的开启与关闭。</t>
  </si>
  <si>
    <t>二、学生实验学习区</t>
  </si>
  <si>
    <t>实验桌
（学生）</t>
  </si>
  <si>
    <t>一、规格：1200*600*780mm（±5mm）
二、台面：采用≥20mm厚无甲醛新型环保陶瓷台面，台面表面为实验室专业耐腐蚀、耐污染、抗冲击釉面。坯体一体实芯，釉面和坯体经高温一体烧结而成，产品各项性能需满足或优于如下要求：
★1、外观要求：参照T/CIQA10-2020的要求，外观为五面坯体，表面釉面为烧成颜色；坯体敲碎后，无空洞、无直径2mm以上气泡、无杂色，为一体实芯坯体；釉面与坯体之间无脱层，釉面与坯体呈一体结构，釉面为烧成颜色，非坯体颜色。提供具有CMA或CNAS认证的第三方检测机构出具的检测报告佐证技术参数；
★2、耐化学腐蚀性能：为保证台面耐化学腐蚀的稳定性，参照T/CIQA10-2020标准，台面耐化学腐蚀性不低于GLA级。提供具有CMA或CNAS认证的第三方检测机构出具的检测报告佐证技术参数；
★3、抗冲击性能：为保证台面使用的安全性，参照T/CIQA10-2020标准，台面抗冲击性（恢复系数）不低于0.802。提供具有CMA或CNAS认证的第三方检测机构出具的检测报告佐证技术参数；
★4、防潮要求：为保证台面防潮、防霉的性能，参照GB/T4100-2015（陶瓷砖）附录G标准，台面吸水率测试平均值≤0.05％。提供具有CMA或CNAS认证的第三方检测机构出具的检测报告佐证技术参数；
★5、放射性核素限量要求：参照GB6566-2010《建筑材料放射性核素限量》标准，检测结果：内照射指数≤0.4。提供具有CMA或CNAS认证的第三方检测机构出具的检测报告佐证技术参数；
★6、颜色稳定性：为保证台面的美观度，参照GB/T17657-2022标准,耐光色牢度不低于4级。提供具有CMA或CNAS认证的第三方检测机构出具的检测报告佐证技术参数；
三、台身：1、结构：整体采用“Ⅱ形”双立柱铝合金框架，框架规格1150*550*760mm（±5mm）；学生位镂空式，符合人类功效学设计；2、立柱：主、副立柱分别采用≥80*54*2mm、≥52*54*2mm矩形铝合金型材，立柱外侧插装三条彩色PP装饰带，使得整体更加具有观赏性；3、桌脚：上下桌脚采用铝合金一次压铸成型，上脚外侧预留电源安装孔，外观流线形设计，易碰撞处倒圆角处理；4、横梁：前后横梁采用≥40*30*1.5mm扇形铝合金型材，中横梁采用≥30*30*1.5mm方形铝合金型材；5、横拉杆：桌脚间横拉杆采用≥80*20*2mm矩形铝合金型材，型材表面有不少于10条的加强形条纹；6、书包斗：采用ABS工程塑料一次性注塑成型，规格425*270*165（±5mm），书包斗中间设挂凳卡扣。7、连接：主副立柱与上下桌脚采用接插式连接并通过≥M8内六角螺丝固定，连接后规格550*760mm（±5mm）。前后横梁与上桌脚采用接插式连接并通过≥M6内六角螺丝固定，螺丝孔处配有装饰塞，中横梁与上桌脚采用接插式连接，连接后规格1150*550mm（±5mm）。横拉杆与主立柱采用“2028型”或其他铝合金专用连接件链接并通过≥M6内六角螺丝固定。8、调节脚：上部采用≥10mm螺纹钢，下部采用环保PP耐磨纤维质塑料。9、工艺要求：所有铝合金表面经打磨、喷涂环氧树脂粉并高温固化处理，具有较强的耐腐蚀性。实验台框架稳定牢固，简洁美观，易碰撞处采用倒圆角处理，整体设计美观、合理、安全、牢固、耐用。</t>
  </si>
  <si>
    <t>功能柱</t>
  </si>
  <si>
    <t>采用环保型ABS工程塑料一次性注塑成型。主要功能是保护学生通风管道及电线电缆作用，配套于学生桌，美观大方。</t>
  </si>
  <si>
    <t>化学实验学生凳</t>
  </si>
  <si>
    <t>规格：Φ300*450-500mm（±5mm）
A、凳面：1、材质：采用环保型ABS新料一次性注塑成型；2、尺寸：Φ300×30mm（±5mm）；3、表面细纹咬花，防滑耐磨；B、钢制脚：1、材质：椭圆形无缝钢管焊接四脚倒U形；2、尺寸:≥40×20×1.2mm；3、采用二氧化碳气体保护焊接完成，结构牢固，钢架表面经高速抛丸处理，高温静电粉末喷涂；
C、脚垫：1、材质：采用PP加耐磨纤维质塑料，一次注塑成型；
D：凳面高度可通过螺杆旋转升降,可调高度450-500mm（±5mm），并帽螺丝锁紧，使圆凳整体稳定结实。</t>
  </si>
  <si>
    <t>三、智能吊装集成系统</t>
  </si>
  <si>
    <t>智能吊装集成箱体</t>
  </si>
  <si>
    <t>规格：≥1870mm（L）×585mm（W）×540mm（H），分上下两层，下层≥1870mm（L）×585mm（W）×240mm（H）,上层≥1320mm（L）×410mm（W）×300mm（H）；吊装箱体整体采用ABS新型环保材料一体化注塑成型，满足耐化学腐蚀、耐高温，表面硬度、高弹性、韧性、电绝缘性、耐候性等各性能满足硬性指标。箱体模块化设计，可根据场地面积选配≥230mm的直接模块、≥300mm的直接模块、≥800mm×800mm直角连接模块组合成一体化‘舱体形状’；外表面和内表面可触及的隐蔽处，均无锐利的棱角、毛刺露出，所有接触人体的边棱均倒圆角处理。内部承重结构采用≥30mm×30mm铝型材连接，着力连接点合理分布，遵循人体工程学设计原理，采用五金配件连接，便于安装。功能模块连接配件选用表面经环氧树脂粉末喷涂高温固化处理的冷轧钢板定制成型。箱体两侧中央可选配7英寸液晶显示屏，搭载实验数据输出分析系统，实时显示通风系统、给排水系统、照明系统工作状态。箱体可选配通风系统、给排水系统、电源操作控制系统、照明系统、数据输出分析系统。</t>
  </si>
  <si>
    <t>组</t>
  </si>
  <si>
    <t>升降摇臂控制模块</t>
  </si>
  <si>
    <t>规格：长≥800mm，模块化设计，内置于舱体下方，由电源操作模块和摇摆臂构成。摇摆臂采用推杆电机升降，与箱体主结构连接固定件采用铝合金原料压铸成型，T字型结构设计，两侧装配轴承。臂身为铝合金型材，表面经电泳、静电环氧树脂粉末喷涂固化处理，耐化学腐蚀、耐高温，采用五金配件与电源连接，外表面和内表面可触及的隐蔽处，均无锐利的棱角和五金配件露出。根据实验需要，可0°到90°智能调节摇摆角度，遵循人体工程学设计原理，摇摆臂内置给排水管和电缆安装空间。电源操作模块直径≥φ260mm，ABS新型环保材料一体化注塑成形，耐化学腐蚀、耐高温，表面硬度、高弹性、韧性、电绝缘性、耐候性等各性能满足硬性指标。</t>
  </si>
  <si>
    <t>电源操作控制系统模块</t>
  </si>
  <si>
    <t>电源操作模块正面设置1.两个220V电源插座。2.两个低压电源输出装置，直流交流输出最大额定电流2A，输出电压范围0-30V，均配备过载自动保护及报警装置。3.4.3英寸液晶显示屏（偏差±5%），可触控显示设置低压直流、交流。4.语音警报系统，当用电器过载，即刻发出语音警报，并给出正确操作指示。5.装置内设保险丝，具有过载、短路保护功能。6.装置内设一键紧急制动装置。一键按下，即刻紧急制动，切断电源，确保学生、设备安全。按照箭头方向旋转按钮，即刻恢复运行。电源操作模块反面设置
1.三个220V电源插座。2.两个低压电源输出装置，直流交流输出最大额定电流2A，输出电压范围0-30V，均配备过载自动保护及报警装置。</t>
  </si>
  <si>
    <t>吊装通风系统模块</t>
  </si>
  <si>
    <t>由伸缩式吸风管道、通风控制系统构成。模块化设计，遵循人体工程学设计原理，美观、耐用，根据不同实验需求，选择装配。伸缩式吸风管道：由铝合金材质制作，表面经电泳、静电环氧树脂粉末喷涂固化处理，耐化学腐蚀、耐高温。吸风管道置于箱体左右两侧或底部（可选配），调节角度为0°-90°。吸风管道内置伸缩式万向吸风罩，选用高密度PP材质和不易老化高密度橡胶关节密封圈，易拆卸、重组及清洗。可伸缩范围为630mm-1040mm，360度旋转，覆盖任意实验操作范围区域。实验完毕，即可将伸缩式吸风管道推至箱体内部，解放区域空间。系统可根据室内环境随意可调风量大小，使室内废气排放符合国家GB16297-1996中新污染物排放标准的规定值。采用PVC管道，管内壁光滑，以降低噪声向室内传播，同时管井外壁应同室内装修保持一致，美观耐用。</t>
  </si>
  <si>
    <t>照明系统模块</t>
  </si>
  <si>
    <t>箱体底部周边设有环绕式照明系统，采用LED灯珠360度排列，基板底座散热，内置光强传感器，可根据周围环境自动调节亮度，也可通过控制端手动调节。</t>
  </si>
  <si>
    <t>数据输出分析模块</t>
  </si>
  <si>
    <t>在箱体两侧中央配7英寸液晶显示屏（偏差±5%）显示各个功能模块的及时工作状态：1.通风系统的工作状态和排风量比例的显示；2.供水系统的运行状态（供水系统停止工作，排水系统立即开始工作，实现无缝对接状态）；3.排水系统的运行状态；4.照明系统的运工作状态；方便学生老师实时了解设备的工作状态。</t>
  </si>
  <si>
    <t>四、给排水设备</t>
  </si>
  <si>
    <t>洗眼器</t>
  </si>
  <si>
    <t>1.台面安装方式，平时放置于台面，紧急使用时可随意抽起，使用方便。2.洗眼喷头：采用不助燃PC材质模铸一体成形制作，具有过滤泡棉及防尘功能，上面防尘盖平常可防尘，使用时可随时被水冲开，并降低突然打开时短暂的高水压，避免冲伤眼睛。3.控水阀采用黄铜制作，经镀镍处理，阀门可自动关闭，密封可靠。4.供水软管：采用1500mm长不锈钢软管。</t>
  </si>
  <si>
    <t>独立水槽台（配出水装置）</t>
  </si>
  <si>
    <t>多功能平台架</t>
  </si>
  <si>
    <t>多功能平台架：整体规格≥445mm（L）×150mm（W）×320mm（H）ABS塑料注塑成型，安装于化验水槽上部。具有高耐热、阻燃、化学稳定性、电性能良好等特点。平台顶部集成给排水快速接口，其接口具有无溢漏设计，信号线接口、电源线接口。平台正面设有6个滴水架放置处孔位，可拆卸滴水棒,组合方便。多功能集成平台架两侧装配220V插座。。</t>
  </si>
  <si>
    <t>五、通风设备</t>
  </si>
  <si>
    <t>万向吸风罩</t>
  </si>
  <si>
    <t>防腐抗锈铝合金喷涂，选用高密度PP材质关节和不易老化橡胶关节密封圈，易拆卸，重组及清洗，可360度旋转</t>
  </si>
  <si>
    <t>离心风机</t>
  </si>
  <si>
    <t>1.风机：选用防腐蚀的6＃UPVC工程塑料风机，电机功率为5.5kW，根据室内环境随意可调风量大小，风量达≥11000立方米/小时，使室内废气排放符合国家GB16297-1996中新污染物排放标准的规定值；2.风机减振器：PVC胶垫；3.防雨帽：化工工程塑料PVCφ700mm；4.风机进出口消音器：室内噪音小于50dB。</t>
  </si>
  <si>
    <t>室内风管及配件</t>
  </si>
  <si>
    <t>1.主通风管规格：φ160mm/200mm，PVC成品管道；2.支管道规格：φ110mm/160mm，PVC成品管道；3.管道配件：管道三通、弯头、变径、直接；（实际管径视现场情况可适当调整）</t>
  </si>
  <si>
    <t>室外风管及配件</t>
  </si>
  <si>
    <t>1.主通风管规格：φ400mm/φ315mm，PVC成品管道；2.管道配件：管道三通、弯头、变径、直接；3.安装附件：固定铁卡。</t>
  </si>
  <si>
    <t>风机变频控制器</t>
  </si>
  <si>
    <t>1.适配多种电机功率；2.输出：AC0-380V13A；3.控制方式：V/F控制、开环矢量控制（SVC）；4.过载能力：150%额定电流60s；180%额定电流3s；5.控制电源+24V：最大输出电流300mA；6.运行方式：键盘、端子、RS485通讯；7.可实现紧急停机，转速跟踪，定长、定距离控制，可实现计数控制、摆频控制；8.内置2个定时器，实现定时信号输出。既可单独使用，也可组合使用；9.内置1个4路运算模块。可以实现简单的加减乘除、大小判断、积分运算；10.可显示运行信息、错误信息。具备过流、过压、模块故障保护、欠压、过热、过载、外部故障保护、EEPROM故障保护、接地保护、缺相等变频器保护及报警功能；11.能适应-10℃～40℃的使用环境温度和-20℃～65℃储存温度，最大90%RH不结露的环境湿度。能适应高度1000m以下，振动5.9m/秒²(=0.6g)以下使用环境；12.冷却方式采用强制风冷。</t>
  </si>
  <si>
    <t>六、安装附件部分</t>
  </si>
  <si>
    <t>电源布线耗材</t>
  </si>
  <si>
    <r>
      <rPr>
        <sz val="10"/>
        <rFont val="宋体"/>
        <charset val="134"/>
      </rPr>
      <t>电源主线采用2.5mm²国标ZR—RV铜软线铺设；选用</t>
    </r>
    <r>
      <rPr>
        <sz val="10"/>
        <rFont val="Calibri"/>
        <charset val="134"/>
      </rPr>
      <t>Ф</t>
    </r>
    <r>
      <rPr>
        <sz val="10"/>
        <rFont val="宋体"/>
        <charset val="134"/>
      </rPr>
      <t>20或</t>
    </r>
    <r>
      <rPr>
        <sz val="10"/>
        <rFont val="Calibri"/>
        <charset val="134"/>
      </rPr>
      <t>Ф</t>
    </r>
    <r>
      <rPr>
        <sz val="10"/>
        <rFont val="宋体"/>
        <charset val="134"/>
      </rPr>
      <t>25PVC阻燃线管，每台设备取电连接线1.5mm²软铜质电线对接至主线2.5mm²，取电连接线采用合理规格线管。</t>
    </r>
  </si>
  <si>
    <t>室</t>
  </si>
  <si>
    <t>风机布线耗材</t>
  </si>
  <si>
    <t>风机专用线电源主线采用4mm²国标BV塑铜线铺设经教师电源控制台至风机。</t>
  </si>
  <si>
    <t>给/排水全套装置</t>
  </si>
  <si>
    <t>1.PPR材质水管，上水管和进水管为Ф25mm；UPVC材质排水管为Ф75mm。2.开关阀门，外丝连接件、PVC胶水等。</t>
  </si>
  <si>
    <t>系统安装辅件</t>
  </si>
  <si>
    <t>采用固定横梁吊装方式，减少楼板承重，防止左右晃动，可进行上下、左右的平衡调节。主要辅件有：矩形钢、三角构件、直角座、龙骨架连接件、吊装挂件、安装连接板等。</t>
  </si>
  <si>
    <t>吊装系统安装调试</t>
  </si>
  <si>
    <t>吊顶式安装系统采用模块化结构设计及吊装安装方式，包括：1.系统结构安装调试：2.系统控制安装调试；3.通风系统安装调试；4.给排水安装调试；5.供电系统安装调试；6.照明系统安装调试。</t>
  </si>
  <si>
    <t>2、化学药品室准备室</t>
  </si>
  <si>
    <t>设备名称</t>
  </si>
  <si>
    <t>材质说明</t>
  </si>
  <si>
    <t>准备台</t>
  </si>
  <si>
    <t>规格：3000*1200*800mm
台面:采用12.7实心理化板，四周修边倒角处理，边缘光滑无锐角，两端为直径1000mm圆弧。整体美观协调。
台身结构：新型塑铝结构，整体为1200*600*780四张桌架拼接而成。1、结构：新型双立柱工形铝合金结构，整体1150*550*760。学生位镂空式，符合人体工程学设计，美观大方。书包斗采用整体ABS工程塑料一次性注塑成型，规格425*270*165，镂空设计，便于清理，不屯垃圾，中间设挂凳卡。主体采用双立柱铝合金框架，主立柱铝合金采用80*54*2mm方形铝合金型材，副立柱铝合金采用52*54*2mm方形铝合金型材，与上下地脚接插式连接，通过M8内六角螺丝固定，强度高，稳定性好。上部前后横梁采用40*30*1.5mm方形加扇形铝合金型材，下部横梁与主副立柱通过M6内六角螺丝固定连接，使整个框架更加稳固，铝合金表面喷涂环氧树脂粉末经高温固化处理，具有较强的耐腐蚀性。
2、桌脚采用三段式高强度铝合金结构，整体规格550*760，上下脚采用铝合金一次压铸成型，上脚外侧安装防尘式电源插座，安全美观；外观流线形设计，简洁美观，易碰撞处全部采用倒圆角，立柱外侧插装三条彩色PP装饰带，使得整体更加具有观赏性。
3、桌脚间通过专用铝合金型材连接，其中台面下方前后的铝合金横梁为40*30*1.5mm方形加扇形铝合金型材，接插式用M6高强度螺丝连接，螺丝孔处配有专用装饰盖掩盖；中间为30*30mm方形铝合金型材接插式连接，下部横梁为80*20*2mm铝合金型材，表面有不少于10条的加强形条纹，用2028型专用铝合金连接件与立柱用M6高强度螺栓连接成整体，使得实验台框架更加稳定牢固；产品外观流线形设计，简洁美观,易碰撞处全部采用倒圆角，整体设计美观、合理、安全、牢固、耐用。金属表面经环氧树脂粉末喷涂高温固化处理。要做到承重性能强和耐酸碱、耐腐蚀。
可调脚：高强度可调脚，采用10mm螺纹钢，下部采用环保型PP加耐磨纤维质塑料。配有水槽柜一套，规格为500*600*295mm，水槽采用环保型PP材料一次性注塑成型，耐强酸碱&lt;80度有机溶剂并耐150度以下高温，壁厚4mm，具有防溢出功能。</t>
  </si>
  <si>
    <t>准备台水槽柜</t>
  </si>
  <si>
    <t>柜体规格:500×600×820mm，                              
榫卯连接结构并合理布局加强筋，安装时不用胶水粘结，使用产品自身力量相互连接，产品不变形，不扭曲。前后门均带内嵌式塑料扣手，门与整体水柜不用铰链连接，直接采用内嵌式组装。柜子整体采用环保型ABS工程塑料一次性注塑成型，表面木纹与光面相结合处理。                                       
水槽规格500*600*295mm  水槽采用环保型PP材料一次性注塑成型，耐强酸碱&lt;80度有机溶剂并耐150度以下高温，壁厚4mm，具有防溢出功能。含水槽1套。</t>
  </si>
  <si>
    <t>三联水嘴</t>
  </si>
  <si>
    <t>实验室专用优质化验水嘴、铜质陶瓷芯阀，表面经环氧树脂喷涂处理。</t>
  </si>
  <si>
    <t>付</t>
  </si>
  <si>
    <t>试剂架</t>
  </si>
  <si>
    <t>1、铝合金结构，表面喷涂高温固化匀乳白环氧树脂喷涂理处理，具有较强的耐蚀性能，上下带塑胶模具堵头。
2、试剂架立柱截面尺寸：40mm*100mm, 型材壁厚1.5mm；试剂架立柱双面升降槽，侧面双面镶嵌另色色条；试剂架托架2.0mm冷轧板，一次性冲压成型；试剂架护栏：护栏壁厚1.2mm，单面镶嵌另色色条。
3、立杆牢固固定于桌面，层板采用12mm厚的玻璃，安装后用户可根据试剂大小上下高低无级调节。</t>
  </si>
  <si>
    <t>紧急洗眼器</t>
  </si>
  <si>
    <t>主体优质铜材，高亮度环氧树脂涂层，耐腐蚀，耐热。最大耐水压：6帕。</t>
  </si>
  <si>
    <t>仪器柜</t>
  </si>
  <si>
    <t>1、规格：1000*500*2000mm
2、材质：PP材质
3、柜体：侧板，顶板及底板采用增强型PP材质，一次注塑成型。表面做磨砂处理，结构紧密，耐腐蚀性强。
4、上柜门：采用增强型PP材质一次注塑成型，外嵌5mm钢化烤漆玻璃,中间玻璃做镂空处理，透明可视。
5、下柜门：采用增强型PP材质一次注塑成型，外嵌5mm钢化烤漆玻璃。
6、层板：配两块活动层板，层板为增强型PP材质一次注塑成型，承重不低于20公斤。美观耐用。层板可以抽取，自由组合各层空间。
7、门把手：采用增强型PP材质一次注塑成型，美观耐用。
8、门铰链：用增强型PP材质一次注塑成型，内嵌隐藏安装方便，耐腐蚀。
9、仪器柜内部无可视金属材料，确保了仪器柜的耐腐蚀性,双门双锁。
10、柜体预留通风系统，可以与通风管路连接。</t>
  </si>
  <si>
    <t>通风橱</t>
  </si>
  <si>
    <t>钢制框架结构，框架采用专用模具制作成异形框架，表面经酸砂处理后再经环氧树脂高温固化处理。台面采用实验室专用耐酸碱12.7mm厚实芯理化板制作，内衬板、导流板：6mm厚抗倍特板。防爆钢化玻璃视窗，超静音PVC滑槽，无节升降，可悬停于任意节点。操作仪表板采用铝合金控制面板，标示电源、照明、风机、指示灯。30W日光灯照明装置；220V接地型单相插座；PP一体成型化验杯槽；单联冷凝水嘴；顶部通风。</t>
  </si>
  <si>
    <t>台</t>
  </si>
  <si>
    <t>通风药品柜</t>
  </si>
  <si>
    <t>1、规格：1000*500*2000mm
2、材质：PP材质
3、柜体：侧板，顶板及底板采用增强型PP材质，一次注塑成型。表面做磨砂处理，结构紧密，耐腐蚀性强。
4、上柜门：采用增强型PP材质一次注塑成型，外嵌5mm钢化烤漆玻璃,中间玻璃做镂空处理，透明可视。
5、下柜门：采用增强型PP材质一次注塑成型，外嵌5mm钢化烤漆玻璃。
6、层板：配两块阶梯式活动层板，层板为增强型PP材质一次注塑成型，承重不低于20公斤。
7、门把手：采用增强型PP材质一次注塑成型，美观耐用。
8、门铰链：用增强型PP材质一次注塑成型，内嵌隐藏安装方便，耐腐蚀。
9、药品柜内部无可视金属材料，确保了药品柜的耐腐蚀性。
10、柜体预留通风系统，可以与通风管路连接。</t>
  </si>
  <si>
    <t>准备室
通风系统</t>
  </si>
  <si>
    <t>PP通风管道、PP弯头、电动风阀、风机等</t>
  </si>
  <si>
    <t>3、危化品储藏室</t>
  </si>
  <si>
    <t>整体水槽柜</t>
  </si>
  <si>
    <t>柜体规格:500×600×820mm，
榫卯连接结构并合理布局加强筋，安装时不用胶水粘结，使用产品自身力量相互连接，产品不变形，不扭曲。前后门均带内嵌式塑料扣手，门与整体水柜不用铰链连接，直接采用内嵌式组装。柜子整体采用环保型ABS工程塑料一次性注塑成型，表面木纹与光面相结合处理。
水槽规格500*600*295mm水槽采用环保型PP材料一次性注塑成型，耐强酸碱&lt;80度有机溶剂并耐150度以下高温，壁厚4mm，具有防溢出功能。含水槽1套。</t>
  </si>
  <si>
    <t>酸碱柜</t>
  </si>
  <si>
    <t>1、尺寸：1800mm*900mm*450mm；门类型：四开门。
2、采用手动四开门设计，双开门的门缝不得大于3mm，且门缝上下大小一致，左右门的高度必须一致。
3、材质：8mm厚PP板、具有耐强酸、强碱与抗腐蚀的特性，经同色焊条无缝焊接处理，保证柜体之坚固及密封性。
4、层板：采用瓷白色PP（聚丙烯）板材，四边有立边，立边整体焊接成型，没有任何废料拼凑；整体设计为活动式，可随意抽取放在合适的隔层，自由组合各层空间；层板正反均可放置，反方向放置，四周立边可获得一定程度防溢效果。
5、门板：采用同质15mm厚材质子母门，密封性更好，视窗采用6mm透明PVC材质。
6、绞链：塑胶射出一体成型，抗腐蚀性佳。
7、把手：塑胶射出一体成型，抗腐蚀性佳，备有安全双门锁，加强管制。8、视窗：采用6mmPVC板制作。9、螺丝：PP材质，防止因腐蚀而引起螺丝断裂，造成柜体垮塌。10、锁具：双锁设计，双人双锁管理，配有PP材质一体成型（易更换）的锁扣。
11、安全设计：为防止药品柜震动或药品碰撞而倾倒，柜内层板加防护栏，以防物品倾倒而破裂。
12、配备可以上下移动的可调整固定条，层板挂钩为一体成型无任何毛刺，方便防溢漏式层板自由调节，调整间距为6.0cm—6.5cm。
13、多语言反光警告标签。
14、柜顶开有φ160mm出风口，内置抽风设备，外接出风管道，便于抽出挥发气体，保证柜内有良好的物品储存环境。</t>
  </si>
  <si>
    <t>毒害品
储存柜
（报警装置）</t>
  </si>
  <si>
    <t>1、尺寸：900*510*1700mm±5mm；门类型：双开门
2.毒害品储存柜外壳体全部采用1.2mm的冷轧钢板，柜体底座采用2.0mm的冷轧钢板,内外表面经酸洗磷化环氧树脂粉末喷涂，烘热固化处理。
3.毒害品储存柜体内胆均采用PP（聚丙烯树脂）板，厚度4mm；柜底部设置进风口，进风口配有PP（聚丙烯树脂）旋转式可调风阀；柜体的底板中部有Φ10mm漏液孔，漏液孔上面盖上60目304*不锈钢网；柜体底部设h=160mm黄沙(防倒）挡板，柜体内部最下层留有可以存放不少于120mm厚黄沙的填埋腔，用于埋放金属钠、黄磷（白磷）等的易燃物品。
4.柜底装有四个移动尼龙轮，便于易燃品毒害品储存柜移动；前轮后有2个手动调节罗杆，方便危化品储存柜定位。
5.柜中部有3个一次成型聚丙烯活动层板,长度800mm*宽度385mm*高度132mm，层板四周边缘厚度平均值不小于4.4mm;每层阶梯板外延边有积液槽，积液槽高度平均值大于3.4mm，最大可能防止液体外溢；每个搁板靠背板处有一排导风口，阶梯高度不小于50mm（包括积液盘的高度）。
6.柜顶部中间开有φ160mm的出风口，柜顶风口内置一个AC220V50HZ0.18A轴流风机，最大风量326m3/h，转速2550转/min,环境温度（-10-+70）摄氏度，无火花静电，控制开关设置柜体顶部的右上角，当风机开机前要把柜门下面中间的进风口推置打开状态。
7.密封件：柜体门与柜体之间应安装防火膨胀密封件，密封件应符合GB16807-2009的要求。
8.陶瓷纤维棉：柜体应填充具有保温隔热作用的陶瓷纤维棉。
9.铰链：铰链应为钢琴式铰链，确保门能开180度。10.电子密码锁：柜体配备电子密码锁和机械锁，实现双人双锁管理，同时锁具具有开锁记录查询功能及隐码功能；天地锁锁舌选用坚韧且有弹性的高分子合成塑料制成，耐磨且抗腐蚀性能极强。
11.通风控制装置：
柜体底部应设置进风口及可调风阀，可调风阀旋转灵活，并能控制风量大小。通风管道口径宜采用Φ160mm，通风管应耐高温、阻燃、耐腐蚀。
12.温湿度及VOC传感器控制报警装置：
12.1高灵敏度电化学探头，精确度高、响应快、稳定性强，探头测量精度不超过±5%。
12.2高精度探头，精确监测温湿度：柜顶应配置温湿度控制器，对柜内相对温湿度实时监控，操作屏可自行设定测量值，柜内的温湿度如超过设定的测量值即时报警提示，同时风机启动，直至低于设定值，风机停止运行或低速运行。温度启控0—70℃，湿度启控0—99.9％RH；时控开关，能根据用户设定的时间自动打开和关闭风机。
13.3集时控开关、温湿度值、VOC浓度值显示于一体的9英寸液晶工业液晶触摸显示屏，显示屏外观尺寸185*75，分辨率1024*600像素，具备16位真彩色，防爆、防水、防腐蚀，可触摸控制，方便老师操作。
12.4对于温湿度的监测，用户可自行设置合适的报警点，提高实验室安全等级。
13.配备接地装置实现完全接地。
14.装箱时柜内外的说明标识：
《易燃品毒害品储存柜使用说明书》，《合格证》，《安全储存说明书》，柜门上贴有反光警示标签。</t>
  </si>
  <si>
    <t>易燃品存柜
防爆柜
（报警装置）</t>
  </si>
  <si>
    <t>1、尺寸：900*510*1700mm±5mm；门类型：双开门
2.易燃品储存柜外壳体全部采用1.2mm的冷轧钢板，柜体底座采用2.0mm的冷轧钢板,内外表面经酸洗磷化环氧树脂粉末喷涂，烘热固化处理。
3.易燃品储存柜体内胆均采用PP（聚丙烯树脂）板，厚度4mm；柜底部设置进风口，进风口配有PP（聚丙烯树脂）旋转式可调风阀；柜体的底板中部有Φ10mm漏液孔，漏液孔上面盖上60目304*不锈钢网；柜体底部设h=160mm黄沙(防倒）挡板，柜体内部最下层留有可以存放不少于120mm厚黄沙的填埋腔，用于埋放金属钠、黄磷（白磷）等的易燃物品。
4.柜底装有四个移动尼龙轮，便于易燃品毒害品储存柜移动；前轮后有2个手动调节罗杆，方便危化品储存柜定位。
5.柜中部有3个一次成型聚丙烯活动层板,长度800mm*宽度385mm*高度132mm，层板四周边缘厚度平均值不小于4.4mm;每层阶梯板外延边有积液槽，积液槽高度平均值大于3.4mm，最大可能防止液体外溢；每个搁板靠背板处有一排导风口，阶梯高度不小于50mm（包括积液盘的高度）。
6.柜顶部中间开有φ160mm的出风口，柜顶风口内置一个AC220V50HZ0.18A轴流风机，最大风量326m3/h，转速2550转/min,环境温度（-10-+70）摄氏度，无火花静电，控制开关设置柜体顶部的右上角，当风机开机前要把柜门下面中间的进风口推置打开状态。
7.密封件：柜体门与柜体之间应安装防火膨胀密封件，密封件应符合GB16807-2009的要求。
8.陶瓷纤维棉：柜体应填充具有保温隔热作用的陶瓷纤维棉。
9.铰链：铰链应为钢琴式铰链，确保门能开180度。10.电子密码锁：柜体配备电子密码锁和机械锁，实现双人双锁管理，同时锁具具有开锁记录查询功能及隐码功能；天地锁锁舌选用坚韧且有弹性的高分子合成塑料制成，耐磨且抗腐蚀性能极强。
11.通风控制装置：
柜体底部应设置进风口及可调风阀，可调风阀旋转灵活，并能控制风量大小。通风管道口径宜采用Φ160mm，通风管应耐高温、阻燃、耐腐蚀。
12.温湿度及VOC传感器控制报警装置：
12.1高灵敏度电化学探头，精确度高、响应快、稳定性强，探头测量精度不超过±5%。
12.2高精度探头，精确监测温湿度：柜顶应配置温湿度控制器，对柜内相对温湿度实时监控，操作屏可自行设定测量值，柜内的温湿度如超过设定的测量值即时报警提示，同时风机启动，直至低于设定值，风机停止运行或低速运行。温度启控0—70℃，湿度启控0—99.9％RH；时控开关，能根据用户设定的时间自动打开和关闭风机。
13.3集时控开关、温湿度值、VOC浓度值显示于一体的9英寸液晶工业液晶触摸显示屏，显示屏外观尺寸185*75，分辨率1024*600像素，具备16位真彩色，防爆、防水、防腐蚀，可触摸控制，方便老师操作。
12.4对于温湿度的监测，用户可自行设置合适的报警点，提高实验室安全等级。
13.配备接地装置实现完全接地。
14.装箱时柜内外的说明标识：
《易燃品毒害品储存柜使用说明书》，《合格证》，《安全储存说明书》，柜门上贴有反光警示标签。</t>
  </si>
  <si>
    <t>4、绳索吊装物理综合实验室</t>
  </si>
  <si>
    <t xml:space="preserve">
教师演示台</t>
  </si>
  <si>
    <t>一、规格：2400*700*850mm（±5mm）。
二、台面要求：采用≥12.7mm厚实芯理化板（双面膜）台面，台面边缘用同质材料板双层加厚至≥25.4mm；
三、桌身：整体采用1.0mm厚优质冷轧钢板，全部钢制件纳米陶瓷镀膜防锈处理。投标人提供的冷轧钢板辅材满足或优于：★1、化学成分分析：满足SGS化学成分分析测试，依据GB/T4336-2016测试，至少通过5项元素测试，检验结果：C（不超过0.08%）；Si（不超过0.02%）；Mn（不超过0.18%）；P（不超过0.013%）；S（不超过0.007%）；★2、拉伸测试：满足SGS矩形截面试样拉伸测试，至少通过3项测试，检验结果：抗拉强度（不小于260MPa）；规定塑性延伸强度（不小于150MPa）；断后伸长率（不小于50%）；★3、附着力测试：满足SGS附着力测试，检验结果：0级（最好）；★4、耐冲击性测试：满足SGS耐冲击性测试，检验结果：无可视破裂；★5、中性盐雾测试：满足SGS中性盐雾试验，检验结果：无可视锈蚀；★6、可溶性重金属测试：满足SGS可溶性重金属测试，至少通过4项测试，检验结果：可溶性镉（未检出）；可溶性铅（未检出）；可溶性汞（未检出）；可溶性铬（未检出）。提供具有CMA或CNAS认证的第三方检测机构出具的检测报告佐证技术参数。
四、结构：演示台设有储物柜，中间为演示台,设置电源主控系统、多媒体设备的位置预留。
五、滑道：抽屉全部采用优质三节承重式滚珠滑道开合多次不变形。
六、铰链：采用优质铰链，开合多次不变形。</t>
  </si>
  <si>
    <t>教师电源</t>
  </si>
  <si>
    <t>符合教育部最新标准的安全总电源 主控电源箱体采用金属材料制成，表面磷化喷塑防护处理，采电源主控台需与教师演示台一体化，密码开机管理功能，采用7寸彩色液晶触摸屏，电源主控台需与教师演示台一体化。
1、教师电源控制学生塔吊交直流低压、电源升降上升和下降功能，四组220V输出。
2、人性化全触控界面，直观操作，显示多媒体教室图片、windows界面图片，画面清晰，在各个界面上显示时钟。
3、触摸屏输入功能指示、密码开机、有教师自由设置定时关机，在获得权限后可任意修改密码和定时关机；关机时间设定后没完成实验不允许关机。
4、在触摸界面上通过数字键盘可选取控制学生低压交直流电源；
5、通过数字键盘，直接选取并可远程锁定控制学生低压交流电源，交流电源0-36V电压，分辨率为1V，电流0-5A。具备过载保护点智能侦测功能，电流高于过载点则自动保护、电流低于过载点则自动恢复至设定值。通过数字键盘，直接选取并可远程锁定控制学生直流稳压电源，直流0-36V电压，分辨率为0.1V，电流0-3A。
6、控制大电流输出。短时输出电流值为40A，8秒自动关断，同时具8秒倒计时钟显示，现场演示。
7、系统具备漏电保护功能，分4组向学生实验桌输出交流220V电源控制，分四组控制学生低压电源，学生插座跟低压要分双4组控制，并具备过载和短路保护功能。
8、在教师控制学生锁定、升降时，主控电源采用315无线模块通讯控制学生安全电源的输出，免于复杂布线安装</t>
  </si>
  <si>
    <t xml:space="preserve">学生实验桌
</t>
  </si>
  <si>
    <t>一、规格：1200*600*780mm（±5mm）
二、台面：采用≥20mm厚黑色坯体工业陶瓷台面，耐高温、釉面和坯体结合后不脱落、不脱层，耐磨、耐强腐蚀，采用一体高温烧制成型，釉面颜色有黑色、蓝色、灰色可选。
三、台身：1、结构：整体采用“Ⅱ形”双立柱铝合金框架，框架规格1150*550*760mm（±5mm）；学生位镂空式，符合人类功效学设计；2、立柱：主、副立柱分别采用≥80*54*2mm、≥52*54*2mm矩形铝合金型材，立柱外侧插装三条彩色PP装饰带，使得整体更加具有观赏性；3、桌脚：上下桌脚采用铝合金一次压铸成型，上脚外侧预留电源安装孔，外观流线形设计，易碰撞处倒圆角处理；4、横梁：前后横梁采用≥40*30*1.5mm扇形铝合金型材，中横梁采用≥30*30*1.5mm方形铝合金型材；5、横拉杆：桌脚间横拉杆采用≥80*20*2mm矩形铝合金型材，型材表面有不少于10条的加强形条纹；6、书包斗：采用ABS工程塑料一次性注塑成型，规格425*270*165（±5mm），书包斗中间设挂凳卡扣。7、连接：主副立柱与上下桌脚采用接插式连接并通过≥M8内六角螺丝固定，连接后规格550*760mm（±5mm）。前后横梁与上桌脚采用接插式连接并通过≥M6内六角螺丝固定，螺丝孔处配有装饰塞，中横梁与上桌脚采用接插式连接，连接后规格1150*550mm（±5mm）。横拉杆与主立柱采用“2028型”或其他铝合金专用连接件链接并通过≥M6内六角螺丝固定。8、调节脚：上部采用≥10mm螺纹钢，下部采用环保PP耐磨纤维质塑料。9、工艺要求：所有铝合金表面经打磨、喷涂环氧树脂粉并高温固化处理，具有较强的耐腐蚀性。实验台框架稳定牢固，简洁美观，易碰撞处采用倒圆角处理，整体设计美观、合理、安全、牢固、耐用。</t>
  </si>
  <si>
    <t>实验学生凳</t>
  </si>
  <si>
    <t>规格：Φ300*450-500mm（±5mm）
A、凳面：1、材质：采用环保型ABS新料一次性注塑成型；2、尺寸：Φ300×30mm（±5mm）；3、表面细纹咬花，防滑耐磨；B、钢制脚：1、材质：椭圆形无缝钢管焊接四脚倒U形；2、尺寸:≥40×20×1.2mm；投标人提供的钢管辅材满足或优于：★1、化学成分分析：满足SGS化学成分分析测试，依据GB/T4336-2016测试，至少通过5项元素测试，检验结果：C（不超过0.08%）；Si（不超过0.03%）；Mn（不超过0.2%）；P（不超过0.014%）；S（不超过0.007%）；★2、拉伸测试：满足SGS矩形截面试样拉伸测试，至少通过3项测试，检验结果：抗拉强度（不小于338MPa）；规定塑性延伸强度（不小于312MPa）；断后伸长率（不小于49%）；★3、可溶性重金属测试：满足SGS可溶性重金属测试，至少通过4项测试，检验结果：可溶性镉（未检出）；可溶性铅（未检出）；可溶性汞（未检出）；可溶性铬（未检出）。提供具有CMA或CNAS认证的第三方检测机构出具的检测报告佐证技术参数。3、采用二氧化碳气体保护焊接完成，结构牢固，钢架表面经高速抛丸处理，高温静电粉末喷涂；
C、脚垫：1、材质：采用PP加耐磨纤维质塑料，一次注塑成型；
D：凳面高度可通过螺杆旋转升降,可调高度450-500mm（±5mm），并帽螺丝锁紧，使圆凳整体稳定结实。</t>
  </si>
  <si>
    <t>学生电源</t>
  </si>
  <si>
    <t>1、采用自动升降系统，环氧树脂喷涂金属吊杆。
2、采用ABS材质，模具一体成型，四周带氛围灯设计。
3、学生低压电源都可接受主控电源发送的锁定信号，锁定后，学生接收老师输送的设定电源电压，教师锁定时，学生输出电压不能超过教师锁定上限，这样可避免学生的误操作，发挥学生自主性。可以分组或任意组合控制，采用液晶显示屏。
4、采用220V，多功能安全插座，自带保护功能。</t>
  </si>
  <si>
    <t>三、安装附件部分</t>
  </si>
  <si>
    <t>系统安装调试</t>
  </si>
  <si>
    <t>1、吊顶式安装系统采用模块化结构设计，采用吊装安装方式；
2、系统结构调试；
3、系统控制调试；
4、供电系统调试；</t>
  </si>
  <si>
    <t>项</t>
  </si>
  <si>
    <t>吊装电源以3100mm高度设计，教室高于3100mm的需要辅助架进行搭建。具体根据教室实际高度另行配备。</t>
  </si>
  <si>
    <t>智能照明</t>
  </si>
  <si>
    <t>学生端模块盒底面装有LED照明灯，可无线摇控控制（选配）</t>
  </si>
  <si>
    <t>1.地面耗材：每桌取电连接线1.5mm²软铜质电线对接至主线2.5mm²，每桌取电连接线采用合理规格线管。2.地下耗材：电源主线采用2.5mm²国标ZR—RV铜软线铺设；选用Ф20或Ф25PVC阻燃线管</t>
  </si>
  <si>
    <t>5、物理准备室</t>
  </si>
  <si>
    <t>规 格</t>
  </si>
  <si>
    <t>2600*1200*800</t>
  </si>
  <si>
    <t>规格：2600*1200*800mm
台面:采用12.7实心理化板，四周修边倒角处理，边缘光滑无锐角，两端为直径1000mm圆弧。整体美观协调。
台身结构：新型塑铝结构，整体为1200*600*780四张桌架拼接而成。1、结构：整体采用“Ⅱ形”双立柱铝合金框架，框架规格1150*550*760mm（±5mm）；学生位镂空式，符合人类功效学设计；2、立柱：主、副立柱分别采用≥80*54*2mm、≥52*54*2mm矩形铝合金型材，立柱外侧插装三条彩色PP装饰带，使得整体更加具有观赏性；3、桌脚：上下桌脚采用铝合金一次压铸成型，上脚外侧预留电源安装孔，外观流线形设计，易碰撞处倒圆角处理；4、横梁：前后横梁采用≥40*30*1.5mm扇形铝合金型材，中横梁采用≥30*30*1.5mm方形铝合金型材；5、横拉杆：桌脚间横拉杆采用≥80*20*2mm矩形铝合金型材，型材表面有不少于10条的加强形条纹；6、书包斗：采用ABS工程塑料一次性注塑成型，规格425*270*165（±5mm），书包斗中间设挂凳卡扣。7、连接：主副立柱与上下桌脚采用接插式连接并通过≥M8内六角螺丝固定，连接后规格550*760mm（±5mm）。前后横梁与上桌脚采用接插式连接并通过≥M6内六角螺丝固定，螺丝孔处配有装饰塞，中横梁与上桌脚采用接插式连接，连接后规格1150*550mm（±5mm）。横拉杆与主立柱采用“2028型”或其他铝合金专用连接件链接并通过≥M6内六角螺丝固定。8、调节脚：上部采用≥10mm螺纹钢，下部采用环保PP耐磨纤维质塑料。9、工艺要求：所有铝合金表面经打磨、喷涂环氧树脂粉并高温固化处理，具有较强的耐腐蚀性。实验台框架稳定牢固，简洁美观，易碰撞处采用倒圆角处理，整体设计美观、合理、安全、牢固、耐用。</t>
  </si>
  <si>
    <t>1000*500*2000</t>
  </si>
  <si>
    <t>1、规格：1000*500*2000mm
2、材质：PP材质
3、柜体：侧板，顶板及底板采用增强型PP材质，一次注塑成型。表面做磨砂处理，结构紧密，耐腐蚀性强。
4、上柜门：采用增强型PP材质一次注塑成型，外嵌5mm钢化烤漆玻璃,中间玻璃做镂空处理，透明可视。
5、下柜门：采用增强型PP材质一次注塑成型，外嵌5mm钢化烤漆玻璃。
6、层板：配两块活动层板，层板为增强型PP材质一次注塑成型，承重不低于20公斤。美观耐用。层板可以抽取，自由组合各层空间。
7、门把手：采用增强型PP材质一次注塑成型，美观耐用。
8、门铰链：用增强型PP材质一次注塑成型，内嵌隐藏安装方便，耐腐蚀。
9、仪器柜内部无可视金属材料，确保了仪器柜的耐腐蚀性。
10、柜体预留通风系统，可以与通风管路连接。</t>
  </si>
  <si>
    <t>6、生物智能吊装实验室</t>
  </si>
  <si>
    <t>一、规格：2400*700*850mm（±5mm）。
二、台面要求：采用≥12.7mm厚实芯理化板（双面膜）台面，台面边缘用同质材料板双层加厚至≥25.4mm；
三、桌身：整体采用1.0mm厚优质冷轧钢板，全部钢制件纳米陶瓷镀膜防锈处理。
四、结构：演示台设有储物柜，中间为演示台,设置电源主控系统、多媒体设备的位置预留。
五、滑道：抽屉全部采用优质三节承重式滚珠滑道开合多次不变形。
六、铰链：采用优质铰链，开合多次不变形。</t>
  </si>
  <si>
    <t>电源操作控制系统：可实现远程分组控制学生高低压电源开启与关闭；交流电可0-30V分辨率1V设置及实时显示，直流电可0-30V、分辨率0.1V设置及实时显示，带学生电压锁定功能。
照明系统：可实现远程控制照明系统开启与关闭。可单个或全组进行控制，有全选及反选功能，可实现根据周围环境自动调节亮度（护眼模式）或手动调节亮度，实时显示照明工作状态。
给排水控制系统：可实现远程控制给排水系统的开启与关闭。可单个或全组进行控制，有全选及反选功能，实时显示工作供水工作状态。
摇臂控制系统：可实现控制电源摇臂升起或下降。可单个或全组进行控制，有全选及反选功能。
通风控制系统：可实现远程控通风系统的开启与关闭及风量调节。实时显示通风工作状态。数据输出分析系统：给水、排水、通风及风量、照明工作状态的实时显示。
系统设置：1.开机方式（1）直接开机（2）密码验证；2.定时关机：0-240分钟时段设置；3.教室编号设置；4.自动分组功能5.更改密码功能。
可支持APP远程查看操作，语音实时唤醒功能(此功能选配)。</t>
  </si>
  <si>
    <t>学生实验桌</t>
  </si>
  <si>
    <t>学生实验凳</t>
  </si>
  <si>
    <t>独立水槽台（配出水装置）：整体规格：≥450mm（L）×600mm（W）×820mm（H），整体选用ABS/改性PP材质而成。化验水槽规格：≥390mm（L）×340mm（W）×255mm（H），由PP塑料一体化注塑成型。热性能、化学稳定性、电性能、耐侯性能良好。槽面设有溢水口，三联水嘴及台式洗眼器放置孔位。下水口滤网设计、水槽内侧倾斜面设计、四周边缘化设计。水槽箱体由ABS塑料注塑成型，前后门设计，方便检修清理。箱体底部可安装万向滑轮。槽体上部配备出水装置：一高二低出水口，管体部份为黄铜合金制，陶瓷阀芯，表面经环氧树脂静电喷涂处理，耐酸碱腐蚀。出水口为铜质瓷芯尖嘴型，可拆卸清洗阻塞。</t>
  </si>
  <si>
    <t>五、安装附件部分</t>
  </si>
  <si>
    <t>吊顶式安装系统采用模块化结构设计及吊装安装方式，包括：1.系统结构安装调试：2.系统控制安装调试；3.给排水安装调试；4.供电系统安装调试；5.照明系统安装调试。</t>
  </si>
  <si>
    <t>7、生物准备室标本室</t>
  </si>
  <si>
    <t>规格：3000*1200*800mm
台面:采用12.7实心理化板，四周修边倒角处理，边缘光滑无锐角，两端为直径1000mm圆弧。整体美观协调。
台身结构：新型塑铝结构，整体为1200*600*780四张桌架拼接而成。1、结构：整体采用“Ⅱ形”双立柱铝合金框架，框架规格1150*550*760mm（±5mm）；学生位镂空式，符合人类功效学设计；2、立柱：主、副立柱分别采用≥80*54*2mm、≥52*54*2mm矩形铝合金型材，立柱外侧插装三条彩色PP装饰带，使得整体更加具有观赏性；3、桌脚：上下桌脚采用铝合金一次压铸成型，上脚外侧预留电源安装孔，外观流线形设计，易碰撞处倒圆角处理；4、横梁：前后横梁采用≥40*30*1.5mm扇形铝合金型材，中横梁采用≥30*30*1.5mm方形铝合金型材；5、横拉杆：桌脚间横拉杆采用≥80*20*2mm矩形铝合金型材，型材表面有不少于10条的加强形条纹；6、书包斗：采用ABS工程塑料一次性注塑成型，规格425*270*165（±5mm），书包斗中间设挂凳卡扣。7、连接：主副立柱与上下桌脚采用接插式连接并通过≥M8内六角螺丝固定，连接后规格550*760mm（±5mm）。前后横梁与上桌脚采用接插式连接并通过≥M6内六角螺丝固定，螺丝孔处配有装饰塞，中横梁与上桌脚采用接插式连接，连接后规格1150*550mm（±5mm）。横拉杆与主立柱采用“2028型”或其他铝合金专用连接件链接并通过≥M6内六角螺丝固定。8、调节脚：上部采用≥10mm螺纹钢，下部采用环保PP耐磨纤维质塑料。9、工艺要求：所有铝合金表面经打磨、喷涂环氧树脂粉并高温固化处理，具有较强的耐腐蚀性。实验台框架稳定牢固，简洁美观，易碰撞处采用倒圆角处理，整体设计美观、合理、安全、牢固、耐用。</t>
  </si>
  <si>
    <t>物理数字化探究实验系统</t>
  </si>
  <si>
    <t>一、传感器及辅材配置</t>
  </si>
  <si>
    <t xml:space="preserve">                                         教师端配置</t>
  </si>
  <si>
    <t>名称</t>
  </si>
  <si>
    <t>1</t>
  </si>
  <si>
    <t>屏显数据采集器</t>
  </si>
  <si>
    <t xml:space="preserve">本设备主要与数字化实验系统软件配合使用，用于传感器数据的采集处理，外观采用人体工学设计，美观，实用。
1.多通道一体化设计，支持≥4通道TYPE-C接口并行采集，不区分模拟通道与数字通道；
2.内置≥2.0寸TFT显示屏及内置供电模块可脱机使用，可直接显示传感器的数据；
3.采用USB2.0标准传输数据，采用USB-B型接口与PC或者Pad连接之用；
4.采集器模拟采样分辨率12-bits，数字采样分辨率0.1μs，单通道最高采样率200kHz；
5.可以使用USB供电，预留5VDC接口，为采集器提供外部电源及为内部电池充电；
6.所有接口具备防静电TVS，传感器即插即用，不区分模拟和数字通道使用；
7.设备带有1个自锁按键，用于设备的开关机控制；
8.设备带有2个触摸按键，分别为调零按键和显示方向切换按键；
9.可将传感器检测的数值传输给计算机，支持平台：Windows、Android、IOS等系统。
</t>
  </si>
  <si>
    <t>2</t>
  </si>
  <si>
    <t>软件包</t>
  </si>
  <si>
    <r>
      <rPr>
        <sz val="10"/>
        <rFont val="宋体"/>
        <charset val="134"/>
      </rPr>
      <t>一.软件采用扁平化设计，界面简介，操作简单，可以满足物理、生物、化学、水质、环境等课程的需求，实验内容对应全国各版本实验课程、软件支持基础型学习、探究型学习和研究性学习等各类需求,软件支持平台：Windows、Android、IOS等系统。                                                                                           
1.自动识别连接的传感器，支持软件切换传感器量程；
2.自动调整窗格显示最佳效果；
3.提供多种显示方式：数字、图线、仪表等；
4.支持自定义软件界面，可以自由变换图线的颜色与样式；
5.支持采集器脱机状态下配置实验文件，设定采集参数和工作方式；
6.支持多通道并行采集，最多支持18通道（拓展），采集最高采样频率200k；
7.内置多种函数模板，实验人员可以根据需要插入具体变量，得出相对应关系；
8.智能电源、人体健康指标专业控制软件嵌入实验系统，方便操作和实验研究；
9.可以对数据列表进行诸如增加变量，删除数据，求最大、最小值，求平均值，并添加到相应位置的操作；
10.可以将表格的数据导出到办公软件中（excel、wps3f表格等）；
11.可以自动生成实验报告，并将图线插入到实验报告的相应位置。
二.在线资源管理与课程设计平台软件
1.该软件嵌入到数字化探究实验系统软件中，无需打开另外的软件即可完成数字化探究实验系统课程资源的上传、下载；
2.学校或者区域可以建立独立服务器，管理本系统的数字化实验课程资源；
3.任课教师根据课程设置，建立班级群组管理，完成作业的分发，测试评估；群组内的学生可以针对下发的作业完成实验并上交实验作业数据、文档；为了保证相互的作业不造成抄袭，学生的上交作业无法在学生之间打开浏览下载；
4.软件拥有公共资源管理模块，用户可以根据需要将资料上传到公共资源库，也可从公共资源库中下载需要的资源；
5.对于权限内的资源，教师可以对其进行评论，对于优秀资源可以进行推送分享。
★</t>
    </r>
    <r>
      <rPr>
        <b/>
        <sz val="10"/>
        <rFont val="宋体"/>
        <charset val="134"/>
      </rPr>
      <t>注：为保证产品质量，在线资源管理与课程设计平台软件需提供计算机软件著作权证书复印件并加盖生产厂商公章。</t>
    </r>
  </si>
  <si>
    <t>3</t>
  </si>
  <si>
    <t xml:space="preserve">图形数据采集分析仪              </t>
  </si>
  <si>
    <r>
      <rPr>
        <sz val="10"/>
        <rFont val="宋体"/>
        <charset val="134"/>
      </rPr>
      <t>1.支持≥6通道TYPE-C接口并行采集，单通道最高采样率200kHz；
2.采集器模拟采样分辨率12-bits，数字采样分辨率0.1μs；
3.具备1路USB-A 2.0型接口，可以外接USB设备，也可以再接一个数据采集器之用，最多可以连接18路传感器同时实验；
4.具备1路USB-A 3.0型接口，可以当普通USB接口使用，也可以传输高速数据；
5.内置≥6000mAh锂电池，5V-DC3.5接口充电，待机时间不低于8h；
6.具备一个micro接口，在采集分析仪耗尽储电时作为普通采集器使用；
7.采用双核处理器，CPU主频1.44GHz，4GB DDR4内存，64GB SSD存储器；
8.屏幕≥10.1寸液晶屏，支持电容多点触控；
9.具备1路HDMI接口，可以连接外部显示设备；
10.具备1个RJ45接口，可以连接有线网络，内置无线wifi，可以连接无线网络；
11.具备1个mini-SD卡槽，作为扩展存储之用；
12.具备1个PJ-327型耳机插孔，可以外接耳机，内置立体声扬声器；
13.具备1个开机按键，2个音量控制按键，可以调整系统音量；
14.所有接口具备防静电保护TVS，传感器即插即用，不区分模拟和数字通道使用；
15.内置数字化信息系统软件，全方位支持中学小学基础科学实验。
★</t>
    </r>
    <r>
      <rPr>
        <b/>
        <sz val="10"/>
        <rFont val="宋体"/>
        <charset val="134"/>
      </rPr>
      <t>注：为保证产品质量，需提供满足参数省级或具有 CMA/CNAS 认证检测机构出具的检验报告复印件并加盖生产厂商公章。</t>
    </r>
  </si>
  <si>
    <t>4</t>
  </si>
  <si>
    <t>无线数据采集器</t>
  </si>
  <si>
    <t>无线数据采集器与无线数据接收器采用蓝牙传输方式；
无需固定每个模块的MAC地址而导致无线数据采集器和无线数据接收器的固定配对方式；
采用灵活的自由组合方式，无需软件识别组合配对；
最高传输距离大于30m（无遮挡物）；
最高模拟采集频率200kHz，数字采样率0.1μs；
内置800mAh锂电池电源，充电口/数据传输接口为TYPE-C母座，通过TYPE-C公头与传感器连接。
通过TYPE-C标准接口与无线数据接收器进行物理连接，开启电源即可完成配对。</t>
  </si>
  <si>
    <t>只</t>
  </si>
  <si>
    <t>5</t>
  </si>
  <si>
    <t>无线数据接收器</t>
  </si>
  <si>
    <r>
      <rPr>
        <sz val="10"/>
        <rFont val="宋体"/>
        <charset val="134"/>
      </rPr>
      <t>蓝牙传输模式，采用物理配对方式，不需要复杂的软件配对方式。最高传输距离大于30m（无遮挡物），支持6通道无线并行采集，通过USB口与计算机连接，通过TYPE-C标准接口与无线采集器进行物理连接，开启无线数据采集器电源即可实现配对。
★</t>
    </r>
    <r>
      <rPr>
        <b/>
        <sz val="10"/>
        <rFont val="宋体"/>
        <charset val="134"/>
      </rPr>
      <t>注：为保证产品质量，需提供满足参数省级或具有 CMA/CNAS 认证检测机构出具的检验报告复印件并加盖生产厂商公章。</t>
    </r>
  </si>
  <si>
    <t>6</t>
  </si>
  <si>
    <t>显示模块</t>
  </si>
  <si>
    <r>
      <rPr>
        <sz val="10"/>
        <rFont val="宋体"/>
        <charset val="134"/>
      </rPr>
      <t>最高模拟采集频率200k，数字采样率0.1μs，≥2.0寸TFT显示屏，内置600mAh锂电池，侧面拨动开关，充电口/数据传输接口为TYPE-C-母座，通过TYPE-C-公头与传感器连接，内置操作软件，可以完成数据的显示、采集、图线显示、数据表格、数据存储等操作。★</t>
    </r>
    <r>
      <rPr>
        <b/>
        <sz val="10"/>
        <rFont val="宋体"/>
        <charset val="134"/>
      </rPr>
      <t>注：为保证产品质量，需提供满足参数省级或具有 CMA/CNAS 认证检测机构出具的检验报告复印件并加盖生产厂商公章。</t>
    </r>
  </si>
  <si>
    <t>7</t>
  </si>
  <si>
    <t>力传感器</t>
  </si>
  <si>
    <t>量程1：-20N～+20N 分辨率：0.01N；
量程2：-100N～+100N，分辨率：0.1N；软件切换量程，接口为TYPE-C接口，连接传感器无需辨认方向。(支持有线通讯和无线通讯方式，可在Windows、Android、IOS等系统下进行实验)</t>
  </si>
  <si>
    <t>对</t>
  </si>
  <si>
    <t>8</t>
  </si>
  <si>
    <t>光电门传感器</t>
  </si>
  <si>
    <t>分辨率：0.1μS，最小挡光物的宽度d&gt;1mm，挡光计时、运动计时、单摆计时、光栅计时。支持环境光校准功能，抗干扰能力强，软件切换记录方式，接口为TYPE-C接口，连接传感器无需辨认方向。(支持有线通讯和无线通讯方式，可在Windows、Android、IOS等系统下进行实验)</t>
  </si>
  <si>
    <t>9</t>
  </si>
  <si>
    <t>微力传感器</t>
  </si>
  <si>
    <t>量程1： -6N～+6N，分辨率：0.001N；
量程2：-30N～+30N 分辨率：0.01N；软件切换量程，接口为TYPE-C接口，连接传感器无需辨认方向。(支持有线通讯和无线通讯方式，可在Windows、Android、IOS等系统下进行实验)</t>
  </si>
  <si>
    <t>10</t>
  </si>
  <si>
    <t>声音传感器</t>
  </si>
  <si>
    <t>音频量程：20～20KHz，分辨率:0.1 Hz；声强量程：30～140dB，分辨率：0.1dB；接口为TYPE-C接口，连接传感器无需辨认方向。(支持有线通讯和无线通讯方式，可在Windows、Android、IOS等系统下进行实验)</t>
  </si>
  <si>
    <t>11</t>
  </si>
  <si>
    <t>光照度传感器</t>
  </si>
  <si>
    <t>量程1：0～600Lux，分辨率0.01Lux；
量程2：0～1300Lux，分辨率0.02Lux；
量程3：0～8000Lux，分辨率0.1Lux；
量程4：0～16000Lux，分辨率0.2Lux；
量程5：0～64000Lux，分辨率1Lux；
软件切换量程，接口为TYPE-C接口，连接传感器无需辨认方向。(支持有线通讯和无线通讯方式，可在Windows、Android、IOS等系统下进行实验)</t>
  </si>
  <si>
    <t>12</t>
  </si>
  <si>
    <t>电流传感器</t>
  </si>
  <si>
    <r>
      <rPr>
        <sz val="10"/>
        <rFont val="宋体"/>
        <charset val="134"/>
      </rPr>
      <t xml:space="preserve">量程1：-0.2A～+0.2A，分辨率0.1mA；
量程2：-1A～+1A，分辨率1mA；
量程3：-5A～+5A，分辨率0.01A；软件切换量程，接口为TYPE-C接口，连接传感器无需辨认方向。(支持有线通讯和无线通讯方式，可在Windows、Android、IOS等系统下进行实验)
</t>
    </r>
    <r>
      <rPr>
        <b/>
        <sz val="10"/>
        <rFont val="宋体"/>
        <charset val="134"/>
      </rPr>
      <t>★注：为保证产品质量，需提供满足参数省级或具有 CMA/CNAS 认证检测机构出具的检验报告复印件并加盖生产厂商公章。</t>
    </r>
  </si>
  <si>
    <t>13</t>
  </si>
  <si>
    <t>电压传感器</t>
  </si>
  <si>
    <r>
      <rPr>
        <sz val="10"/>
        <rFont val="宋体"/>
        <charset val="134"/>
      </rPr>
      <t>量程1：-1V～+1V，分辨率0.001V；
量程2：-5V～+5V，分辨率0.01V；
量程3：-10V～+10V，分辨率0.02V；
量程4：-25V～+25V，分辨率0.05V；软件切换量程，接口为TYPE-C接口，连接传感器无需辨认方向。(支持有线通讯和无线通讯方式，可在Windows、Android、IOS等系统下进行实验)
★</t>
    </r>
    <r>
      <rPr>
        <b/>
        <sz val="10"/>
        <rFont val="宋体"/>
        <charset val="134"/>
      </rPr>
      <t>注：为保证产品质量，需提供满足参数省级或具有 CMA/CNAS 认证检测机构出具的检验报告复印件并加盖生产厂商公章。</t>
    </r>
  </si>
  <si>
    <t>14</t>
  </si>
  <si>
    <t>微电流传感器</t>
  </si>
  <si>
    <r>
      <rPr>
        <sz val="10"/>
        <rFont val="宋体"/>
        <charset val="134"/>
      </rPr>
      <t xml:space="preserve">量程1：-20μA～+20μA，分辨率:0.01μA；
量程2：-100μA～+100μA/分辨率:0.1μA；
量程3：-500μA～+500μA/分辨率:1μA；软件切换量程，接口为TYPE-C接口，连接传感器无需辨认方向。(支持有线通讯和无线通讯方式，可在Windows、Android、IOS等系统下进行实验)
</t>
    </r>
    <r>
      <rPr>
        <b/>
        <sz val="10"/>
        <rFont val="宋体"/>
        <charset val="134"/>
      </rPr>
      <t>★注：为保证产品质量，需提供满足参数省级或具有 CMA/CNAS 认证检测机构出具的检验报告复印件并加盖生产厂商公章。</t>
    </r>
  </si>
  <si>
    <t>15</t>
  </si>
  <si>
    <t>微电压传感器</t>
  </si>
  <si>
    <r>
      <rPr>
        <sz val="10"/>
        <rFont val="宋体"/>
        <charset val="134"/>
      </rPr>
      <t xml:space="preserve">量程1：-4～+4mV，分辨率0.01mV；
量程2：-20～+20mV，分辨率0.1mV；
量程3：-100～+100mV，分辨率0.1mV；软件切换量程，接口为TYPE-C接口，连接传感器无需辨认方向。(支持有线通讯和无线通讯方式，可在Windows、Android、IOS等系统下进行实验)
</t>
    </r>
    <r>
      <rPr>
        <b/>
        <sz val="10"/>
        <rFont val="宋体"/>
        <charset val="134"/>
      </rPr>
      <t>★注：为保证产品质量，需提供满足参数省级或具有 CMA/CNAS 认证检测机构出具的检验报告复印件并加盖生产厂商公章。</t>
    </r>
  </si>
  <si>
    <t>16</t>
  </si>
  <si>
    <t>频率传感器</t>
  </si>
  <si>
    <t>支持最大频率 4MHz ，信号电压输入范围：0.5V-10V  分辨率：0.1Hz，数据接口为TYPE-C接口，连接传感器无需辨认方向。（支持有线通讯和无线通讯方式，可在Windows、Android、IOS等系统下进行实验)</t>
  </si>
  <si>
    <t>17</t>
  </si>
  <si>
    <t>温度传感器</t>
  </si>
  <si>
    <t>量程：-80℃～+200℃；分辨率：0.1℃；接口为TYPE-C接口，连接传感器无需辨认方向。(支持有线通讯和无线通讯方式，可在Windows、Android、IOS等系统下进行实验)</t>
  </si>
  <si>
    <t>18</t>
  </si>
  <si>
    <t>磁感应强度传感器</t>
  </si>
  <si>
    <r>
      <rPr>
        <sz val="10"/>
        <rFont val="宋体"/>
        <charset val="134"/>
      </rPr>
      <t xml:space="preserve">量程1：-2mT～+2mT ；分辨率：0.001mT；
量程2：-10mT～+10mT；分辨率：0.01mT； 
量程3：-50mT～+50mT；分辨率：0.01mT；
量程4：-100mT～+100mT；分辨率：0.1mT；软件切换量程，接口为TYPE-C接口，连接传感器无需辨认方向。(支持有线通讯和无线通讯方式，可在Windows、Android、IOS等系统下进行实验)
</t>
    </r>
    <r>
      <rPr>
        <b/>
        <sz val="10"/>
        <rFont val="宋体"/>
        <charset val="134"/>
      </rPr>
      <t>★注：为保证产品质量，需提供满足参数省级或具有 CMA/CNAS 认证检测机构出具的检验报告复印件并加盖生产厂商公章。</t>
    </r>
  </si>
  <si>
    <t>19</t>
  </si>
  <si>
    <t>气压传感器</t>
  </si>
  <si>
    <t>量程： 0～700kPa，分辨率0.1kPa；接口为TYPE-C接口，连接传感器无需辨认方向。(支持有线通讯和无线通讯方式，可在Windows、Android、IOS等系统下进行实验)</t>
  </si>
  <si>
    <t>20</t>
  </si>
  <si>
    <t>表面温度传感器</t>
  </si>
  <si>
    <t>量程： -20℃～+200℃；分辨率：0.1℃；接口为TYPE-C接口，连接传感器无需辨认方向。(支持有线通讯和无线通讯方式，可在Windows、Android、IOS等系统下进行实验)</t>
  </si>
  <si>
    <t>21</t>
  </si>
  <si>
    <t>分体式位移传感器（发射与接收）</t>
  </si>
  <si>
    <t>量程：0m～3m  分辨率：1mm；接口为TYPE-C接口，连接传感器无需辨认方向。(支持有线通讯和无线通讯方式，可在Windows、Android、IOS等系统下进行实验)</t>
  </si>
  <si>
    <t>22</t>
  </si>
  <si>
    <t>加速度传感器</t>
  </si>
  <si>
    <t>量程1：-2g～+2g ，分辨率：0.004g；
量程2：-8g～+8g ，分辨率：0.004g；
量程3：-16g～+16g ，分辨率：0.004g；接口为TYPE-C接口，连接传感器无需辨认方向。(支持有线通讯和无线通讯方式，可在Windows、Android、IOS等系统下进行实验)</t>
  </si>
  <si>
    <t>23</t>
  </si>
  <si>
    <t>盖革（GM）传感器</t>
  </si>
  <si>
    <t>量程：0～10000μSV/h  分辨率：0.1μSV/h ；接口为TYPE-C接口，连接传感器无需辨认方向。(支持有线通讯和无线通讯方式，可在Windows、Android、IOS等系统下进行实验)</t>
  </si>
  <si>
    <t>24</t>
  </si>
  <si>
    <t>一体式位移传感器</t>
  </si>
  <si>
    <t>量程：0.4m～6m  分辨率：1mm；接口为TYPE-C接口，连接传感器无需辨认方向。(支持有线通讯和无线通讯方式，可在Windows、Android、IOS等系统下进行实验)</t>
  </si>
  <si>
    <t>25</t>
  </si>
  <si>
    <t>静电传感器</t>
  </si>
  <si>
    <t>量程：±100nC，分辨率：0.1nC，接口为TYPE-C接口，连接传感器无需辨认方向。(支持有线通讯和无线通讯方式，可在Windows、Android、IOS等系统下进行实验)</t>
  </si>
  <si>
    <t>26</t>
  </si>
  <si>
    <t>铝合金箱及附件</t>
  </si>
  <si>
    <t>高强度XXF铝合金型材框架，内部缓冲海绵传感器定位嵌槽装置，USB 数据线 1 根，TYPE-C传感器数据线6根，快速使用手册等。</t>
  </si>
  <si>
    <t>27</t>
  </si>
  <si>
    <t>力学轨道小车系统</t>
  </si>
  <si>
    <t>导轨（长1.2m带刻度)×1、小车红×1、小车黄×1、配重块50g×2、L型长支架×2、L型短支架×2、L型塑料转接×2、滑轮×1、砝码×4、小桶×1、细绳×1、挡光片20mm×2、挡光片40mm×1、挡光片60mm×1、挡光片80mm×1、弹簧×2、弹簧圈×2、缓冲收纳×1，磁缓冲×2、滑轮架×1，立柱10mm直径×2、高度调节套件×1、紧固件一套等；带导向槽和滑动槽，保证小车与轨道接触是点接触，减少摩擦力，材料为硬铝材质，碰撞不易变形，保证实验的一致性好，可以配套完成各种力学实验。</t>
  </si>
  <si>
    <t>28</t>
  </si>
  <si>
    <t>转接套件</t>
  </si>
  <si>
    <t>铝合金材质，用来转接和固定传感器，方便与铁架台等传统设备固定。配套多向转接头（尺寸：17*17*38mm，12.5mm圆孔两个）1个、304不锈钢金属杆（尺寸：Φ10*150mm）1个，M5手拧紧固螺栓2个，方便直接徒手固定。</t>
  </si>
  <si>
    <t>29</t>
  </si>
  <si>
    <t>环形线圈</t>
  </si>
  <si>
    <t>ABS外壳封装，外径210mm，内径190mm，带方形底座，无源设计，地磁场或复杂电磁环境的感生电流探究。</t>
  </si>
  <si>
    <t>30</t>
  </si>
  <si>
    <t>螺线管</t>
  </si>
  <si>
    <t>由100匝线圈，200匝线圈，接线柱，透明abs外壳组成，线圈的绕线直径一样，探究《通电螺线管内部磁场处处相等》和《磁场与电流强度的关系》与《螺线管内部磁场与绕线匝数关系》等实验。</t>
  </si>
  <si>
    <t>31</t>
  </si>
  <si>
    <t>力的相互作用实验器</t>
  </si>
  <si>
    <t>由固定块、滑块、光杆、丝杠、手柄、连接件组成，可以配合力传感器完成力的相互作用的力探究。</t>
  </si>
  <si>
    <t>32</t>
  </si>
  <si>
    <t>远红外加热器</t>
  </si>
  <si>
    <t>由底座、加热圈、外隔热板、内防护圈组成，有液体流出孔，内置保险丝和加热控制模块，采用远红外加热方式，为需要加热的实验提供高效安全均匀的加热源，可完成查理定律、晶体熔解和凝固、比热容等实验。</t>
  </si>
  <si>
    <t>33</t>
  </si>
  <si>
    <t>光栅尺</t>
  </si>
  <si>
    <t>210mm长，3mm厚度，中间有均匀的10mm宽挡光片若干，每个挡光片间距为10mm；可完成自由落体加速度测量实验。</t>
  </si>
  <si>
    <t>34</t>
  </si>
  <si>
    <t>力的合成分解实验器</t>
  </si>
  <si>
    <t>由角度盘、角度调节杆、力固定柱、紧固螺帽、方形木块、T型支架组成，可以完成力的合成、力的分解等实验。</t>
  </si>
  <si>
    <t>35</t>
  </si>
  <si>
    <t>向心力实验器</t>
  </si>
  <si>
    <t>由c型支架、底座、小旋转轴、旋转槽、挡光杆、双钩连接、单钩砝码固定杆、小砝码×1、大砝码×1、紧固件一套组成，用于探究向心力的影响因素。</t>
  </si>
  <si>
    <t>36</t>
  </si>
  <si>
    <t>机械能守恒实验器</t>
  </si>
  <si>
    <t>弧形刻度盘、光电门固定杆、重物固定和释放套装、重物等组成，配合铁架台能够完成机械能守恒验证实验。</t>
  </si>
  <si>
    <t>37</t>
  </si>
  <si>
    <t>多功能智能电源</t>
  </si>
  <si>
    <r>
      <rPr>
        <sz val="10"/>
        <rFont val="宋体"/>
        <charset val="134"/>
      </rPr>
      <t>1.内置≥2.0寸TFT显示屏，实时显示电压和电流数值；
2.具有稳压输出/动态规律输出功能；具备两种调节模式：
3.计算机软件智能控制输出和旋钮手动调节（电压调节、电流调节、微调）输出；
4.低压直流电源适配器输入，安全可靠；
5.稳压输出：电压0～20V，最大输出功率：40W；
6.动态规律输出：电压0～20V，最大输出功率：40W；
7.可以设定限流数值，具备短路保护功能，最大限度保护电源和负载；
8.具备1个固定输出5V直流电的USB接口，最大输出功率7.5W。
★</t>
    </r>
    <r>
      <rPr>
        <b/>
        <sz val="10"/>
        <rFont val="宋体"/>
        <charset val="134"/>
      </rPr>
      <t>注：为保证产品质量，需提供满足参数省级或具有 CMA/CNAS 认证权威检测机构出具的检验报告复印件并加盖生产厂商公章，智能电源控制软件需提供计算机软件著作权证书复印件并加盖生产厂商公章。</t>
    </r>
  </si>
  <si>
    <t>38</t>
  </si>
  <si>
    <t>高中电学系列实验模块</t>
  </si>
  <si>
    <r>
      <rPr>
        <sz val="10"/>
        <rFont val="宋体"/>
        <charset val="134"/>
      </rPr>
      <t>要求电路走线清晰，实验板上配对应原理图，《串联电路分析》《并联电路分析》《小灯泡的伏安特性曲线》《电源电动势和内阻》《补偿法测量电池电动势》《自感现象》《电容的充放电》《电容的串并联》《LC振荡》《RC相移》《RL相移》《二极管伏安特性曲线》《三极管特征曲线》《整流和滤波》《恒压源》《恒流源》，可以完成高中电学相关实验。★</t>
    </r>
    <r>
      <rPr>
        <b/>
        <sz val="10"/>
        <rFont val="宋体"/>
        <charset val="134"/>
      </rPr>
      <t>注：为保证产品质量，需提供满足参数省级或具有 CMA/CNAS 认证检测机构出具的检验报告复印件并加盖生产厂商公章。</t>
    </r>
  </si>
  <si>
    <t>39</t>
  </si>
  <si>
    <t>智能安培力实验器</t>
  </si>
  <si>
    <r>
      <rPr>
        <sz val="10"/>
        <rFont val="宋体"/>
        <charset val="134"/>
      </rPr>
      <t>由底座、U型永磁腔体、角度盘、多匝线圈、电流传感器、力传感器，电流方向动态指示灯等组成。
1.内置力传感器、电流传感器、温度传感器，分别用于实验中的安培力大小的测量，线圈电流的大小测量，线圈温度的监测和保护；
2.力传感器：量程-10N～+10N，分辨率0.001N；电流传感器：量程-1.0A～+1.0A，分辨率0.001A；
3.本设备内置蓝牙工作模式，可以通过无线蓝牙或使用USB-TYPE-C数据线与计算机通信；
4.自带2.0寸TFT显示屏，配置800mAh锂电池，可以本地显示安培力、电流强度、线圈温度的数值，可以显示哪个线圈接入，可以显示电流方向；
5.自带1个自锁开关，4个触控按键，4个触控按键功能分别为：线圈供电与断电，线圈电流方向的切换，线圈匝数的切换，内置传感器调零；
6.配置专用软件，可以在计算机软件上显示哪一个线圈接入测试，可以显示当前线圈的温度，可以显示测量的安培力和流过测量线圈的电流强度，可以录入线圈平面与磁场的角度θ，可以录入线圈的长度L；可以采集测量数据到数据表格中，可以描绘F-I、F-θ；探究安培力的影响因素以及验证左手定则。
★</t>
    </r>
    <r>
      <rPr>
        <b/>
        <sz val="10"/>
        <rFont val="宋体"/>
        <charset val="134"/>
      </rPr>
      <t>注：为保证产品质量，需提供满足参数省级或具有 CMA/CNAS 认证检测机构出具的检验报告复印件并加盖生产厂商公章。</t>
    </r>
  </si>
  <si>
    <t>40</t>
  </si>
  <si>
    <t>智能平抛运动实验器</t>
  </si>
  <si>
    <r>
      <rPr>
        <sz val="10"/>
        <rFont val="宋体"/>
        <charset val="134"/>
      </rPr>
      <t>1.实验器主要由底座、竖直固定杆、平抛装置、飞行时间数据采集器、光电门固定装置，抛体组成；
2.底座轨道上带有刻度，飞行时间数据采集器可以在底座上移动固定，并可以读出飞行时间数据采集器水平偏移数值；
2.竖直固定杆带有刻度，平抛装置可以在竖直固定杆上上下移动固定，可以方便读出高度数值；
3.飞行时间数据采集器自带2.3寸TFT显示屏，内置接触传感器，内置高性能锂电池便于脱机独立实验；
4.飞行时间数据采集器支持内置蓝牙工作模式，实现数据采集器与计算机的无线传输；
5.配合光电门传感器探究平抛运动过程中水平位移及下落时间等数据，探究平抛运动的特点。
★</t>
    </r>
    <r>
      <rPr>
        <b/>
        <sz val="10"/>
        <rFont val="宋体"/>
        <charset val="134"/>
      </rPr>
      <t>注：为保证产品质量，需提供满足参数省级或具有 CMA/CNAS 认证检测机构出具的检验报告复印件并加盖生产厂商公章。</t>
    </r>
  </si>
  <si>
    <t>41</t>
  </si>
  <si>
    <t>二维运动视觉分析系统（高中版）</t>
  </si>
  <si>
    <r>
      <rPr>
        <sz val="10"/>
        <rFont val="宋体"/>
        <charset val="134"/>
      </rPr>
      <t>硬件：
1、专业相机：高速120帧、USB2.0接口 200万彩色  
2、专业相机镜头：高清 无畸变 6-12mm  C接口专业相机镜头                         
3、三脚架：铝合金（简易）                                                         
5、工具箱：专业塑料工具箱                                              
软件：
二维视觉分析软件（高中版）：可直接采集、分析图像，可输出捕捉目标的X/Y图、X/T图、Y/T图，可同时捕捉多个待分析目标。软件自带曲线拟合功能。可配合单摆、自由落体、平抛、斜抛、过山车、摆锤等辅材做二维运动轨迹分析。具体功能：1、图像采集功能：选择相机端口、打开摄像头、调整相机参数、采集校正板、采集零点图像、采集待分析图像、关闭摄像头；2、图像分析功能：打开模板图像、创建待捕捉目标、打开校正板、分析图像等；3、数据拟合功能：线性拟合、多项式拟合、周期拟合等。★</t>
    </r>
    <r>
      <rPr>
        <b/>
        <sz val="10"/>
        <rFont val="宋体"/>
        <charset val="134"/>
      </rPr>
      <t>注：为保证产品质量，需提供满足参数省级或具有 CMA/CNAS 认证检测机构出具的检验报告复印件并加盖生产厂商公章。</t>
    </r>
  </si>
  <si>
    <t>42</t>
  </si>
  <si>
    <t>标定板</t>
  </si>
  <si>
    <t>外尺寸≥420*610mm</t>
  </si>
  <si>
    <t>43</t>
  </si>
  <si>
    <t>单摆</t>
  </si>
  <si>
    <t>配合标定板使用 ，铝合金支架1套、单摆小球1个</t>
  </si>
  <si>
    <t>44</t>
  </si>
  <si>
    <t>电磁释放器</t>
  </si>
  <si>
    <t>含12V电源、12V电磁铁、轨道链接块  释放小球用</t>
  </si>
  <si>
    <t>45</t>
  </si>
  <si>
    <t>平抛配件</t>
  </si>
  <si>
    <t>配合标定板使用 ，平抛轨道1个、L型连接件3个、轨道固定板1个、小球1个、水平仪1个</t>
  </si>
  <si>
    <t>46</t>
  </si>
  <si>
    <t>轨道斜抛配件</t>
  </si>
  <si>
    <t>配合标定板使用 ，斜抛抛轨道1个、L型连接件4个、小球1个、轨道固定板1个、角度盘1个</t>
  </si>
  <si>
    <t>48</t>
  </si>
  <si>
    <t>组合逻辑电路模块套装</t>
  </si>
  <si>
    <t>本套装共有12个模块，模块之间采用磁吸式组合方式，外壳为ABS材质，六边形设计，可以根据需要自由组合模拟不同的生活场景，集趣味性、学习性于一体。
1.输入模块：声音传感器模块、光照度传感器模块、温度传感器模块、磁传感器模块、光闸传感器模块；
2.逻辑模块：与门模块、或门模块、非门模块；
3.执行模块：LED模块、蜂鸣器模块、风扇模块；
4.可充电锂电池供电模块。</t>
  </si>
  <si>
    <t>50</t>
  </si>
  <si>
    <t>地磁探究实验器</t>
  </si>
  <si>
    <t>由多匝线圈（四接线柱），转动轴（可连接两种不同线圈），带接线柱顶板组成，可探究线圈切割地磁场产生的电流实验。</t>
  </si>
  <si>
    <t>51</t>
  </si>
  <si>
    <t>法拉第电磁感应实验器1</t>
  </si>
  <si>
    <r>
      <rPr>
        <sz val="10"/>
        <rFont val="宋体"/>
        <charset val="134"/>
      </rPr>
      <t>由底座、U型永磁体腔、线圈、角度盘、带滑槽立柱、接线柱、光电门支架组成，可以完成线圈在磁场中运动过程中产生感生电流的探究。★</t>
    </r>
    <r>
      <rPr>
        <b/>
        <sz val="10"/>
        <rFont val="宋体"/>
        <charset val="134"/>
      </rPr>
      <t>注：为保证产品质量，需提供满足参数省级或具有 CMA/CNAS 认证检测机构出具的检验报告复印件并加盖生产厂商公章。</t>
    </r>
  </si>
  <si>
    <t>52</t>
  </si>
  <si>
    <t>法拉第电磁感应实验器2</t>
  </si>
  <si>
    <r>
      <rPr>
        <sz val="10"/>
        <rFont val="宋体"/>
        <charset val="134"/>
      </rPr>
      <t>由原线圈、两个副线圈、底座、接线柱、磁传感器支架组成，配合多功能智能电源，可以完成探究感生电动势与磁场变化的关系。★</t>
    </r>
    <r>
      <rPr>
        <b/>
        <sz val="10"/>
        <rFont val="宋体"/>
        <charset val="134"/>
      </rPr>
      <t>注：为保证产品质量，需提供满足参数省级或具有 CMA/CNAS 认证检测机构出具的检验报告复印件并加盖生产厂商公章。</t>
    </r>
  </si>
  <si>
    <t>53</t>
  </si>
  <si>
    <t>斜面上力的分解实验器</t>
  </si>
  <si>
    <r>
      <rPr>
        <sz val="10"/>
        <rFont val="宋体"/>
        <charset val="134"/>
      </rPr>
      <t>1.由底座、环型物块、L型旋转臂、内置式力传感器、弧型角度标尺组成；不需另配传感器，完成在斜面上力的分解合成实验。
2.内置两个力传感器（0～10N，分辨率0.01N）实现平行于斜面力的测量和垂直于斜面力的测量；
3.内置角度传感器（0～90°,分辨率0.1°)实现角度的实时测量显示；
4.内置2.0寸TFT显示屏，锂电池供电，可以脱机使用实时显示测量力和角度结果；
5.可以通过USB-TYPEC线或内置蓝牙无线通信模块与计算机连接，支持计算机数字化探究软件动态实时分析；
6.支持一键开关机、硬件调零、软件调零等功能；可以完成斜面上有关的探究或验证实验。★</t>
    </r>
    <r>
      <rPr>
        <b/>
        <sz val="10"/>
        <rFont val="宋体"/>
        <charset val="134"/>
      </rPr>
      <t>注：为保证产品质量，需提供满足参数省级或具有 CMA/CNAS 认证检测机构出具的检验报告复印件并加盖生产厂商公章。</t>
    </r>
  </si>
  <si>
    <t>54</t>
  </si>
  <si>
    <t>电磁铁实验器</t>
  </si>
  <si>
    <t>由PCB板带接线柱、3个物理尺寸相同的线圈（100匝线圈有铁芯、100匝线圈无铁芯、200匝线圈有铁芯）、铁质钩码组成，可以完成电磁铁影响因素（匝数、电流强度、有无铁芯）的探究。</t>
  </si>
  <si>
    <t>55</t>
  </si>
  <si>
    <t>玻意尔定律实验器</t>
  </si>
  <si>
    <t>实验器由底座和注射器（50mL规格）及固定件组成，可以密封一定质量的气体，通过推动或者拉动活塞杆改变气体的体积，并能读出气体的体积值，配合气体压强传感器完成验证一定质量的理想气体在温度不变的情况下，气压和体积的关系。</t>
  </si>
  <si>
    <t>57</t>
  </si>
  <si>
    <t>玻璃导电实验器</t>
  </si>
  <si>
    <r>
      <rPr>
        <sz val="10"/>
        <rFont val="宋体"/>
        <charset val="134"/>
      </rPr>
      <t>由PCB板、玻璃芯柱、专用接线插头及内置电源系统组成，预留外置供电接口，可以完成对玻璃导电能力影响因素的探究。★</t>
    </r>
    <r>
      <rPr>
        <b/>
        <sz val="10"/>
        <rFont val="宋体"/>
        <charset val="134"/>
      </rPr>
      <t>注：为保证产品质量，需提供满足参数省级或具有 CMA/CNAS 认证检测机构出具的检验报告复印件并加盖生产厂商公章。</t>
    </r>
  </si>
  <si>
    <t>58</t>
  </si>
  <si>
    <t>高中物理实验案例</t>
  </si>
  <si>
    <t>正规印刷手册，有详细数字化实验案例指导。</t>
  </si>
  <si>
    <t>本</t>
  </si>
  <si>
    <t>化学数字化探究实验系统</t>
  </si>
  <si>
    <t xml:space="preserve">                            配置</t>
  </si>
  <si>
    <t>本设备主要与数字化实验系统软件配合使用，用于传感器数据的采集处理，外观采用人体工学设计，美观，实用。
1.多通道一体化设计，支持≥4通道TYPE-C接口并行采集，不区分模拟通道与数字通道；
2.内置≥2.0寸TFT显示屏及内置供电模块可脱机使用，可直接显示传感器的数据；
3.采用USB2.0标准传输数据，采用USB-B型接口与PC或者Pad连接之用；
4.采集器模拟采样分辨率12-bits，数字采样分辨率0.1μs，单通道最高采样率200kHz；
5.可以使用USB供电，预留5VDC接口，为采集器提供外部电源及为内部电池充电；
6.所有接口具备防静电TVS，传感器即插即用，不区分模拟和数字通道使用；
7.设备带有1个自锁按键，用于设备的开关机控制；
8.设备带有2个触摸按键，分别为调零按键和显示方向切换按键；
9.可将传感器检测的数值传输给计算机，支持平台：Windows、Android、IOS等系统。</t>
  </si>
  <si>
    <t xml:space="preserve">一.软件采用扁平化设计，界面简介，操作简单，可以满足物理、生物、化学、水质、环境等课程的需求，实验内容对应全国各版本实验课程、软件支持基础型学习、探究型学习和研究性学习等各类需求,软件支持平台：Windows、Android、IOS等系统。                                                                                      
1.自动识别连接的传感器，支持软件切换传感器量程；
2.自动调整窗格显示最佳效果；
3.提供多种显示方式：数字、图线、仪表等；
4.支持自定义软件界面，可以自由变换图线的颜色与样式；
5.支持采集器脱机状态下配置实验文件，设定采集参数和工作方式；
6.支持多通道并行采集，最多支持18通道（拓展），采集最高采样频率200k；
7.内置多种函数模板，实验人员可以根据需要插入具体变量，得出相对应关系；
8.智能电源、人体健康指标专业控制软件嵌入实验系统，方便操作和实验研究；
9.可以对数据列表进行诸如增加变量，删除数据，求最大、最小值，求平均值，并添加到相应位置的操作；
10.可以将表格的数据导出到办公软件中（excel、wps3f表格等）；
11.可以自动生成实验报告，并将图线插入到实验报告的相应位置。
二.在线资源管理与课程设计平台软件
1.该软件嵌入到数字化探究实验系统软件中，无需打开另外的软件即可完成数字化探究实验系统课程资源的上传、下载；
2.学校或者区域可以建立独立服务器，管理本系统的数字化实验课程资源；
3.任课教师根据课程设置，建立班级群组管理，完成作业的分发，测试评估；群组内的学生可以针对下发的作业完成实验并上交实验作业数据、文档；为了保证相互的作业不造成抄袭，学生的上交作业无法在学生之间打开浏览下载；
4.软件拥有公共资源管理模块，用户可以根据需要将资料上传到公共资源库，也可从公共资源库中下载需要的资源；
5.对于权限内的资源，教师可以对其进行评论，对于优秀资源可以进行推送分享。
</t>
  </si>
  <si>
    <t>1.支持≥6通道TYPE-C接口并行采集，单通道最高采样率200kHz；
2.采集器模拟采样分辨率12-bits，数字采样分辨率0.1μs；
3.具备1路USB-A 2.0型接口，可以外接USB设备，也可以再接一个数据采集器之用，最多可以连接18路传感器同时实验；
4.具备1路USB-A 3.0型接口，可以当普通USB接口使用，也可以传输高速数据；
5.内置≥6000mAh锂电池，5V-DC3.5接口充电，待机时间不低于8h；
6.具备一个micro接口，在采集分析仪耗尽储电时作为普通采集器使用；
7.采用双核处理器，CPU主频1.44GHz，4GB DDR4内存，64GB SSD存储器；
8.屏幕≥10.1寸液晶屏，支持电容多点触控；
9.具备1路HDMI接口，可以连接外部显示设备；
10.具备1个RJ45接口，可以连接有线网络，内置无线wifi，可以连接无线网络；
11.具备1个mini-SD卡槽，作为扩展存储之用；
12.具备1个PJ-327型耳机插孔，可以外接耳机，内置立体声扬声器；
13.具备1个开机按键，2个音量控制按键，可以调整系统音量；
14.所有接口具备防静电保护TVS，传感器即插即用，不区分模拟和数字通道使用；
15.内置数字化信息系统软件，全方位支持中学小学基础科学实验。</t>
  </si>
  <si>
    <t xml:space="preserve">蓝牙传输模式，采用物理配对方式，不需要复杂的软件配对方式。最高传输距离大于30m（无遮挡物），支持6通道无线并行采集，通过USB口与计算机连接，通过TYPE-C标准接口与无线采集器进行物理连接，开启无线数据采集器电源即可实现配对。
</t>
  </si>
  <si>
    <t>量程1：-0.2A～+0.2A，分辨率0.1mA；
量程2：-1A～+1A，分辨率1mA；
量程3：-5A～+5A，分辨率0.01A；软件切换量程，接口为TYPE-C接口，连接传感器无需辨认方向。(支持有线通讯和无线通讯方式，可在Windows、Android、IOS等系统下进行实验)</t>
  </si>
  <si>
    <t>量程1：-1V～+1V，分辨率0.001V；
量程2：-5V～+5V，分辨率0.01V；
量程3：-10V～+10V，分辨率0.02V；
量程4：-25V～+25V，分辨率0.05V；软件切换量程，接口为TYPE-C接口，连接传感器无需辨认方向。(支持有线通讯和无线通讯方式，可在Windows、Android、IOS等系统下进行实验)</t>
  </si>
  <si>
    <t>量程1：-20μA～+20μA，分辨率:0.01μA；
量程2：-100μA～+100μA/分辨率:0.1μA；
量程3：-500μA～+500μA/分辨率:1μA；软件切换量程，接口为TYPE-C接口，连接传感器无需辨认方向。(支持有线通讯和无线通讯方式，可在Windows、Android、IOS等系统下进行实验)</t>
  </si>
  <si>
    <t>相对压强传感器</t>
  </si>
  <si>
    <t>量程：-20～+20kPa分辨率：0.01kPa；接口为TYPE-C接口，连接传感器无需辨认方向。(支持有线通讯和无线通讯方式，可在Windows、Android、IOS等系统下进行实验)</t>
  </si>
  <si>
    <t>氧气传感器</t>
  </si>
  <si>
    <t>量程：0～100%  ；分辨率：0.1%；接口为TYPE-C接口，连接传感器无需辨认方向。(支持有线通讯和无线通讯方式，可在Windows、Android、IOS等系统下进行实验)</t>
  </si>
  <si>
    <t>pH传感器</t>
  </si>
  <si>
    <t>量程:0～14，分辨率:0.01,5℃～60℃测试环境，禁止有机油脂测试环境；接口为TYPE-C接口，连接传感器无需辨认方向。(支持有线通讯和无线通讯方式，可在Windows、Android、IOS等系统下进行实验)</t>
  </si>
  <si>
    <t>电导率传感器</t>
  </si>
  <si>
    <r>
      <rPr>
        <sz val="10"/>
        <rFont val="宋体"/>
        <charset val="134"/>
      </rPr>
      <t>量程1:0～4000μS/cm，分辨率：1μS/cm
量程2:0～20000μS/cm，分辨率：5μS/cm
量程3:0～100000μS/cm，  分辨率：25μS/cm；软件切换量程，接口为TYPE-C接口，连接传感器无需辨认方向。(支持有线通讯和无线通讯方式，可在Windows、Android、IOS等系统下进行实验)</t>
    </r>
    <r>
      <rPr>
        <b/>
        <sz val="10"/>
        <rFont val="宋体"/>
        <charset val="134"/>
      </rPr>
      <t>★注：为保证产品质量，需提供满足参数省级或具有 CMA/CNAS 认证检测机构出具的检验报告复印件并加盖生产厂商公章。</t>
    </r>
  </si>
  <si>
    <t>溶解氧传感器</t>
  </si>
  <si>
    <t>量程：0～20mg/L；  分辨率0.01 mg/L；接口为TYPE-C接口，连接传感器无需辨认方向。(支持有线通讯和无线通讯方式，可在Windows、Android、IOS等系统下进行实验)</t>
  </si>
  <si>
    <t>二氧化碳传感器</t>
  </si>
  <si>
    <t>量程:0～50000ppm，分辨率：1ppm；接口为TYPE-C接口，连接传感器无需辨认方向。(支持有线通讯和无线通讯方式，可在Windows、Android、IOS等系统下进行实验)</t>
  </si>
  <si>
    <t>高温传感器</t>
  </si>
  <si>
    <r>
      <rPr>
        <sz val="10"/>
        <rFont val="宋体"/>
        <charset val="134"/>
      </rPr>
      <t>量程：-40℃～+1200℃；分辨率：1℃；接口为TYPE-C接口，连接传感器无需辨认方向。(支持有线通讯和无线通讯方式，可在Windows、Android、IOS等系统下进行实验)★</t>
    </r>
    <r>
      <rPr>
        <b/>
        <sz val="10"/>
        <rFont val="宋体"/>
        <charset val="134"/>
      </rPr>
      <t>注：为保证产品质量，需提供满足参数省级或具有 CMA/CNAS 认证检测机构出具的检验报告复印件并加盖生产厂商公章。</t>
    </r>
  </si>
  <si>
    <t>湿度传感器</t>
  </si>
  <si>
    <t>量程：0～100%RH分辨率：0.1%RH；接口为TYPE-C接口，连接传感器无需辨认方向。(支持有线通讯和无线通讯方式，可在Windows、Android、IOS等系统下进行实验)</t>
  </si>
  <si>
    <t>二氧化硫传感器</t>
  </si>
  <si>
    <t>量程:0～20ppm,分度：0.1ppm,-20℃～40℃环境，年漂＜5%；接口为TYPE-C接口，连接传感器无需辨认方向。(支持有线通讯和无线通讯方式，可在Windows、Android、IOS等系统下进行实验)</t>
  </si>
  <si>
    <t>色度传感器</t>
  </si>
  <si>
    <t>量程:0～100%；分辨率：0.1%，采用四波段光源波长为：635nm（红），565nm（青绿），470nm（绿），430nm（蓝）。软件可以实现波段选择、校准；软件切换量程，接口为TYPE-C接口，连接传感器无需辨认方向。(支持有线通讯和无线通讯方式，可在Windows、Android、IOS等系统下进行实验)</t>
  </si>
  <si>
    <t>浊度传感器</t>
  </si>
  <si>
    <t>0～1000NTU； 分辨率：0.1NTU；接口为TYPE-C接口，连接传感器无需辨认方向。(支持有线通讯和无线通讯方式，可在Windows、Android、IOS等系统下进行实验)</t>
  </si>
  <si>
    <t>氧化还原传感器</t>
  </si>
  <si>
    <t>量程:-2000mV～+2000mV，分辨率：1mV，5℃～60℃测试环境，禁止有机油脂测试环境；接口为TYPE-C接口，连接传感器无需辨认方向。(支持有线通讯和无线通讯方式，可在Windows、Android、IOS等系统下进行实验)</t>
  </si>
  <si>
    <t>氯气传感器</t>
  </si>
  <si>
    <t>量程:0～50ppm,分度：0.1ppm,-20℃～40℃环境，年漂＜5%；接口为TYPE-C接口，连接传感器无需辨认方向。(支持有线通讯和无线通讯方式，可在Windows、Android、IOS等系统下进行实验)</t>
  </si>
  <si>
    <t>氢气传感器</t>
  </si>
  <si>
    <t>量程:0～2000ppm,分度：0.1ppm,-20℃～40℃环境，年漂＜5%；接口为TYPEC接口，连接传感器无需辨认方向。(支持有线通讯和无线通讯方式，可在Windows、Android、IOS等系统下进行实验)</t>
  </si>
  <si>
    <t>氨气传感器</t>
  </si>
  <si>
    <t>量程:0～200ppm,分辨率：0.1ppm；接口为TYPEC接口，连接传感器无需辨认方向。(支持有线通讯和无线通讯方式，可在Windows、Android、IOS等系统下进行实验)</t>
  </si>
  <si>
    <t>氯离子传感器</t>
  </si>
  <si>
    <t>量程:0～0.1mol/L,分度：0.0001mol/L,5℃～60℃环境，pH 2～12；接口为TYPE-C接口，连接传感器无需辨认方向。(支持有线通讯和无线通讯方式，可在Windows、Android、IOS等系统下进行实验)</t>
  </si>
  <si>
    <t>钠离子传感器</t>
  </si>
  <si>
    <t>量程:0～0.1mol/L，0.0001mol/L,5℃～60℃环境，pH 2～12；接口为TYPE-C接口，连接传感器无需辨认方向。(支持有线通讯和无线通讯方式，可在Windows、Android、IOS等系统下进行实验)</t>
  </si>
  <si>
    <t>硝酸根离子传感器</t>
  </si>
  <si>
    <t>密封塞套件</t>
  </si>
  <si>
    <t>由多个圆台型硅胶塞配套组成，可以根据实验将氧气传感器探头、二氧化碳传感器探头、温度传感器探头、溶解氧传感器探头、气压传感器导气管依据具体要求或单独或组合的密封在250mL广口瓶或者250mL锥形瓶的瓶口。</t>
  </si>
  <si>
    <t>万能实验支架</t>
  </si>
  <si>
    <t>固定底座，硬质耐腐蚀塑料支架，可折叠，任意角度自由拉伸，配合pH、电导率等电极实验，方便快捷，同时支持多种电极同时测量。</t>
  </si>
  <si>
    <t>电磁搅拌器</t>
  </si>
  <si>
    <t>最大搅拌容量：1000ml，可控转速，用于液体搅拌，用于生化学科中需要溶液搅拌的相关实验，适合于常规实验化学分析、液体处理、生物试剂混合等领域，简单易用。</t>
  </si>
  <si>
    <t>一体化滴定实验装置</t>
  </si>
  <si>
    <r>
      <rPr>
        <sz val="10"/>
        <rFont val="宋体"/>
        <charset val="134"/>
      </rPr>
      <t>一体式构造，内置滴定计数传感器，可以统计液滴数量，完成滴定实验，可以固定pH、电导率、溶解氧、温度等传感器探头，可以方便的将滴定管限位固定，能与中学常用铁架台、蝴蝶滴定管夹等配套。★</t>
    </r>
    <r>
      <rPr>
        <b/>
        <sz val="10"/>
        <rFont val="宋体"/>
        <charset val="134"/>
      </rPr>
      <t>注：为保证产品质量，需提供满足参数省级或具有 CMA/CNAS 认证检测机构出具的检验报告复印件并加盖生产厂商公章。</t>
    </r>
    <r>
      <rPr>
        <sz val="10"/>
        <rFont val="宋体"/>
        <charset val="134"/>
      </rPr>
      <t xml:space="preserve">                                                      </t>
    </r>
  </si>
  <si>
    <t>燃烧实验器</t>
  </si>
  <si>
    <t>实验器由圆筒上主体(上盖带两个孔)、带内槽下盖(可液封密闭)、靠近下半部区域放置一个孔，规格不同的硅胶塞组成，与生物化学传感器密闭连接，可以探究燃烧过程中气体的变化现象。</t>
  </si>
  <si>
    <t>化学反应速率实验器</t>
  </si>
  <si>
    <t>由2只Y型试管、2只Φ6mm单孔5号橡胶塞、2只等径气管快速接头、2条外径6mm软管、2只安全阀组成；配合相对压强传感器使用进行催化剂对化学反应速率的影响、金属与酸反应、酶催化的高效性等实验。</t>
  </si>
  <si>
    <t>高中生化专用实验案例</t>
  </si>
  <si>
    <t>生物数字化探究实验系统</t>
  </si>
  <si>
    <t xml:space="preserve">                           配置</t>
  </si>
  <si>
    <t xml:space="preserve">一.软件采用扁平化设计，界面简介，操作简单，可以满足物理、生物、化学、水质、环境等课程的需求，实验内容对应全国各版本实验课程、软件支持基础型学习、探究型学习和研究性学习等各类需求,软件支持平台：Windows、Android、IOS等系统。                                                                                          
1.自动识别连接的传感器，支持软件切换传感器量程；
2.自动调整窗格显示最佳效果；
3.提供多种显示方式：数字、图线、仪表等；
4.支持自定义软件界面，可以自由变换图线的颜色与样式；
5.支持采集器脱机状态下配置实验文件，设定采集参数和工作方式；
6.支持多通道并行采集，最多支持18通道（拓展），采集最高采样频率200k；
7.内置多种函数模板，实验人员可以根据需要插入具体变量，得出相对应关系；
8.智能电源、人体健康指标专业控制软件嵌入实验系统，方便操作和实验研究；
9.可以对数据列表进行诸如增加变量，删除数据，求最大、最小值，求平均值，并添加到相应位置的操作；
10.可以将表格的数据导出到办公软件中（excel、wps3f表格等）；
11.可以自动生成实验报告，并将图线插入到实验报告的相应位置。
二.在线资源管理与课程设计平台软件
1.该软件嵌入到数字化探究实验系统软件中，无需打开另外的软件即可完成数字化探究实验系统课程资源的上传、下载；
2.学校或者区域可以建立独立服务器，管理本系统的数字化实验课程资源；
3.任课教师根据课程设置，建立班级群组管理，完成作业的分发，测试评估；群组内的学生可以针对下发的作业完成实验并上交实验作业数据、文档；为了保证相互的作业不造成抄袭，学生的上交作业无法在学生之间打开浏览下载；
4.软件拥有公共资源管理模块，用户可以根据需要将资料上传到公共资源库，也可从公共资源库中下载需要的资源；
5.对于权限内的资源，教师可以对其进行评论，对于优秀资源可以进行推送分享。
</t>
  </si>
  <si>
    <r>
      <rPr>
        <sz val="10"/>
        <rFont val="宋体"/>
        <charset val="134"/>
      </rPr>
      <t>量程1：0～600Lux，分辨率0.01Lux；
量程2：0～1300Lux，分辨率0.02Lux；
量程3：0～8000Lux，分辨率0.1Lux；
量程4：0～16000Lux，分辨率0.2Lux；
量程5：0～64000Lux，分辨率1Lux；软件切换量程，接口为TYPE-C接口，连接传感器无需辨认方向。(支持有线通讯和无线通讯方式，可在Windows、Android、IOS等系统下进行实验)★</t>
    </r>
    <r>
      <rPr>
        <b/>
        <sz val="10"/>
        <rFont val="宋体"/>
        <charset val="134"/>
      </rPr>
      <t>注：为保证产品质量，需提供满足参数省级或具有 CMA/CNAS 认证检测机构出具的检验报告复印件并加盖生产厂商公章。</t>
    </r>
  </si>
  <si>
    <t>量程1:0～4000μS/cm，分辨率：1μS/cm
量程2:0～20000μS/cm，分辨率：5μS/cm
量程3:0～100000μS/cm，  分辨率：25μS/cm；软件切换量程，接口为TYPE-C接口，连接传感器无需辨认方向。(支持有线通讯和无线通讯方式，可在Windows、Android、IOS等系统下进行实验)</t>
  </si>
  <si>
    <t>量程：0～50000ppm ；分辨率：1ppm；接口为TYPE-C接口，连接传感器无需辨认方向。(支持有线通讯和无线通讯方式，可在Windows、Android、IOS等系统下进行实验)</t>
  </si>
  <si>
    <t>0～1000NTU； 分辨率：0.1NTU；接口为TYPE-C接口，连接传感器无需辨认方向。(支持有线通讯和无线通讯方式，可在windows安卓系统下进行实验)</t>
  </si>
  <si>
    <t>心电图传感器</t>
  </si>
  <si>
    <t>量程:0～5mV,分辨率：0.01mV ；生成EKG曲线，能清晰的显示出人体P波、QRS波、T波与U波，可通过RR间期计算出心率接口为TYPEC接口，连接传感器无需辨认方向。(支持有线通讯和无线通讯方式，可在Windows、Android、IOS等系统下进行实验)</t>
  </si>
  <si>
    <t>呼吸率传感器</t>
  </si>
  <si>
    <t>量程：0～150次/min，分辨率：1次/min。可显示呼吸过程中气压变化曲线变化，配合呼吸带使用，呼吸带长度为1.2m；接口为TYPE-C接口，连接传感器无需辨认方向。(支持有线通讯和无线通讯方式，可在Windows、Android、IOS等系统下进行实验)</t>
  </si>
  <si>
    <t>紫外光传感器</t>
  </si>
  <si>
    <t>量程：0～10000W/㎡，分辨率1W/㎡；接口为TYPE-C接口，连接传感器无需辨认方向。(支持有线通讯和无线通讯方式，可在Windows、Android、IOS等系统下进行实验)</t>
  </si>
  <si>
    <t>量程：-20℃～+200℃；分辨率：0.1℃；接口为TYPE-C接口，连接传感器无需辨认方向。(支持有线通讯和无线通讯方式，可在Windows、Android、IOS等系统下进行实验)</t>
  </si>
  <si>
    <t>血氧传感器</t>
  </si>
  <si>
    <t>血氧饱和度35～100%;脉率 25 ～ 250次/分;分辨率：血氧饱和度 1％;脉率 1BPM ；接口为TYPE-C接口，连接传感器无需辨认方向。(支持有线通讯和无线通讯方式，可在Windows、Android、IOS等系统下进行实验)</t>
  </si>
  <si>
    <t>酒精气体传感器</t>
  </si>
  <si>
    <t>量程：0-5500ppm ，分辨率：1ppm；接口为TYPE-C接口，连接传感器无需辨认方向。(支持有线通讯和无线通讯方式，可在Windows、Android、IOS等系统下进行实验)</t>
  </si>
  <si>
    <t>高强度ZWJ铝合金型材框架，内部缓冲海绵传感器定位嵌槽装置，USB 数据线 1 根，TYPE-C传感器数据线6根，快速使用手册等。</t>
  </si>
  <si>
    <t>学生健康指标测量系统</t>
  </si>
  <si>
    <r>
      <rPr>
        <sz val="10"/>
        <rFont val="宋体"/>
        <charset val="134"/>
      </rPr>
      <t>内置采集板集成心电图传感器、血压传感器、血氧传感器、体温传感器，配置电源适配器、数据线等。配合专业的软件，可同时测量心电图、呼吸率、血压、血氧、心率、体温等人体生理指标。★</t>
    </r>
    <r>
      <rPr>
        <b/>
        <sz val="10"/>
        <rFont val="宋体"/>
        <charset val="134"/>
      </rPr>
      <t>注：为保证产品质量，需提供满足参数省级或具有 CMA/CNAS 认证检测机构出具的检验报告复印件并加盖生产厂商公章。</t>
    </r>
  </si>
  <si>
    <t>光合/呼吸作用实验器</t>
  </si>
  <si>
    <t>实验器由圆筒上主体(上盖带两个孔)、带内槽下盖(可液封密闭)、靠近下半部区域放置一个孔，规格不同的硅胶塞组成，与生物化学传感器密闭连接，可完成陆水生植物光合作用、种子萌发、呼吸作用、酶的特性等实验。</t>
  </si>
  <si>
    <t>酶的特性实验器</t>
  </si>
  <si>
    <t>生化专用实验案例</t>
  </si>
  <si>
    <t>货物名称</t>
  </si>
  <si>
    <t>技术参数、规格、功能</t>
  </si>
  <si>
    <t>教师端数码生物显微镜</t>
  </si>
  <si>
    <t xml:space="preserve">1、高清液晶显示屏：便携一体式智能平板电脑输出，10.5英寸点触式液晶显示屏,显示屏可以旋转270°，翻转160°以上；
2、一体化液晶数码成像系统： 10.5英寸彩色LCD高清多点触控屏，屏幕硬件分辨率：1920*1280，真实色彩还原；CPU:四核处理器，内存：4G（DDR3），硬盘：32G；，拍照像素：1600 万像素以上,视频分辨率：4K动态视频分辨率(3840*2160)， 帧率30fps，超高清成像装置，画面无拖尾延迟现象，1080P 高清数字信号输出；
3、显微镜显示屏不带任何接口，数据接口全部位于显微镜底座背面：HDMI/LAN以太网/USB2.0/USB3.0/Type·C/双频5G Wi-Fi数据接口（提供显微镜接口实物图片验证符合技术标准）；
4、显微镜为整体供电电源，电源适配器规格：DC12V 4A；
5、显微镜及高清液晶显示屏由N内置6000MA电池供电，在不外接电源的条件下，可连续使用2-4小时以上；
6、数码双目镜筒，800万像素内置一体CMOS传感器，双目倾斜30°，目镜筒视度可调，双目瞳距：48-76 mm；
7、广角目镜：WF10X/20mm；目镜可锁紧在目镜筒上;
8、无限远平场消色差物镜：4X平场消色差物镜；10X平场消色差物镜；40X平场消色差弹簧物镜； 100X平场消色差物镜（弹簧，油镜），所有物镜均保证齐焦；
9、物镜转换器：外倾式四孔转换器，方便操作使用，转换器转动舒适，响声定位明晰可靠；
10、粗微调机构：同轴粗细微调，三角导轨，交叉滚柱导向机构，粗调范围：50mm，微调每转：0.2 mm，微调最小格值：2μm，具有过载保护自动卸力装置；人机工程学设计：调焦手轮与载物台移动手柄位置较低，位于同一水平高度可单手舒适操作，且两者离操作者距离相同，使操作者无需扭曲身+G2:G5体即可用单手以自然姿态轻松操作；
11、载物台：流线无凸出双层机械移动平台，双切片夹，精度0.1mm，面积：140mm×140mm，行程：76mm×52mm；
12、阿贝式聚光镜：齿轮齿杆升降结构，垂直移动范围10 mm，NA=1.25 带孔径光栏,聚光镜上升到最高位置，顶端低于载物台表面的距离不超过0.25mm；
13、★显微镜主机上带智能显示面板窗，实时显示物镜倍率、上下光源亮度、电池电量、上下光源切换、充电状态、LED灯色温、ECO功能等；（标书内提供实物图片并加盖厂家公章验证符合技术要求。）
14、★（下光源）透射光源：3WLED色温可调灯，3500K-6500K色温调节，满足不同显色指数标本的观察；（标书内提供实物图片并加盖厂家公章验证符合技术要求。）
15、（上光源）侧光源：内置1W  LED上光源，可以观察实体标本并具有辅助照明功能，可以作为体视显微镜观察树叶、岩石等不透明标本使用；
16、智能调节旋钮：通过一个旋钮实现开关机，切换上下光源，旋转旋钮能无极调节上、下光源的亮度；并且可以通过此按钮调节色温和设置ECO
17、语音助手：具备语音唤醒功能，可语音控制光源亮度调节和光源开关
</t>
  </si>
  <si>
    <t>学生数码生物显微镜</t>
  </si>
  <si>
    <r>
      <rPr>
        <sz val="11"/>
        <rFont val="宋体"/>
        <charset val="134"/>
      </rPr>
      <t>1、全金属结构，一体化数码液晶生物显微镜,9寸高清显示屏,支持TF卡拍照录像；支持图像亮度、白平衡、曝光等参数手动自动调节；支持图像数码放大、缩小调节；鼠标操控，方便使用；高清CMOS芯片，彩色高清液晶屏，真实色彩还原，拍照像素：200万像素,1920x1080分辨率；录像分辨率1080P/30FPS，
2、双目TV镜筒，倾斜30°，视度可调节，双目瞳距：48-75 mm，可360度旋转观察；
3、目镜：WF10X；目镜可锁紧在目镜筒上。
4、PH无限远平场消色差物镜：4X平场消色差物镜；10X平场消色差物镜；40X平场消色差弹簧物镜； 100X平场消色差物镜（弹簧，油镜），所有物镜均保证齐焦；
5、物镜转换器：内倾式四孔转换器，转动舒适，响声定位明晰可靠；
6、粗微调：共轴粗微调（带上限位及松紧调节环），三角导轨，交叉滚柱导向机构，粗调范围：25mm，微调每转：0.2 mm，微调最小格值：2</t>
    </r>
    <r>
      <rPr>
        <sz val="11"/>
        <rFont val="Calibri"/>
        <charset val="134"/>
      </rPr>
      <t>μ</t>
    </r>
    <r>
      <rPr>
        <sz val="11"/>
        <rFont val="宋体"/>
        <charset val="134"/>
      </rPr>
      <t>m，具有过载保护自动卸力装置；人机工程学设计：调焦手轮与载物台移动手柄位置较低，位于同一水平高度可单手舒适操作，且两者离操作者距离相同，使操作者无需扭曲身体即可用单手以自然姿态轻松操作；
7、圆弧型机械载物台：面积：140×140 mm以上，行程为76mm×52mm，右手控制，游标刻度为0.1mm；
8、阿贝式聚光镜：垂直移动范围10 mm，NA=1.25 带孔径光栏；
9、显微镜主机上带数据显示窗，可以显示ECO红外感应状态，电池容量、侧光源、透射光源亮度等信息；
10、透射光源：长寿命、高亮度复眼透镜3W LED灯，内置18650镍氢可充电电池，节能、绿色、环保；
11、USB侧光源：USB接口插拔安装，鹅颈式高功率LED万向侧照明光源，可以调节照射角度，可以观察实体标本并具有辅助照明功能，可以作为体视显微镜使用；
12、双灯感应切换旋钮：通过内置的压力传感器切换侧光源和透射光源，并旋转旋钮能无极调节上、下光源的亮度；
13、ACT色温连续可调功能，显微镜光源集成LED和卤素光源，可以旋转转子从黄光调节至纯白光，便于观察不同显色指数的标本切片；
14、ECO节能保护功能，显微镜内集成工业级高敏感温度传感器，当实验人员离开显微镜15分钟以后，自动熄灭光源，起到节约能源及保护实验室用电安全的功能；
★15、投标产品需提供第三方有权机构出具的检测报告扫描件作为评审依据，且检测报告具有CMA或CNAS标识。告复印件并加盖厂家公章以证明已下技术参数符合招标要求：
①目镜目镜放大率准确度不超过±0.88%；
②成像清晰圆直径：4X成像直径圆≥16.9mm；10X成像直径圆≥17mm；40X成像直径圆≥17.2mm； 100X成像直径圆≥16.3mm；
③微调机构空回≤0.006mm；
④载物台受5N水平方向作用力最大位移≤0.025mm；不重复性≤0.004mm；
★16.注：投标文件中提供显微镜演示下列①-④功能的实验界面截图加盖厂家公章作为评审依据：
①液晶显示屏和电脑端可以同时显示显微镜镜下的生物标本照片；
②显微镜有多功能数码显示窗口，可以直观显示电池容量，光源亮度，上、下光源、ECO节能模式等；
③有光源旋转切换功能，可旋转转子从黄光调节至纯白光，或者从纯白光调节到黄光源，以满足不同标本显色指数要求；
④具有双灯切换功能，可以通过按压同一个开关切换上、下照明光源。</t>
    </r>
  </si>
  <si>
    <t>交互智能一体机</t>
  </si>
  <si>
    <t>单价</t>
  </si>
  <si>
    <t>合计</t>
  </si>
  <si>
    <t>交互智能平板（内置电脑）</t>
  </si>
  <si>
    <t>一、显示屏
1、屏幕尺寸：≥ 75英寸；
2、显示比例：16:9；可视角度：≥178°；分辨率：≥3840*2160；
3、亮度：≥300cd/m2； 对比度：≥3000:1；屏幕显示灰度分辨等级≥256灰阶，保证画面显示效果细腻；
二、外置接口
1、▲前置输入接口：前置具备≥3个双系统智能USB3.0接口、≥1个HDMI输入接口，且接口具有中文标识；
2、后置输入接口：HDMI（其中1个兼容MHL，支持HDMI 2.0）≥2、VGA（含音频）≥1、TV USB≥1、RJ45输入≥1、RF≥1、YPbPr≥1、RS232≥1、AV输入≥1、触摸USB≥1、Intel 80针标准OPS 接口≥1；Type-C≥1；智能USB≥1;
3、内凹式前置接口保护装置，且具备盖板，防止USB接口撞坏，当外接U盘等设备时可有效防止关黑板撞坏；
4、输出接口： AV输出≥1、同轴≥1、RJ45输出≥1、耳机输出≥1、HDMI输出≥1;
三、触摸系统
1、触摸外框结构：一体化设计的全封闭结构，边框宽度小于16mm，外观边框平滑、无棱角；前方无任何螺钉；
2、书写屏采用4MM 防爆全钢化玻璃屏，防划、防撞；保护玻璃硬度达到硬度7级，能承受1500g重的钢球2M高自由落下。
3、钢化玻璃表面做防眩光处理，可见光透过率≥88%，光泽度（AG面）70±10，雾度3%-8%
4、触控技术与触摸性能：免驱、免校正红外触摸技术，即插即用，支持20点同时触摸书写功能；支持2mm极细笔书写。
5、手指、笔或其它任何非透明物体触摸灵敏度：≤3ms；漂移性：≤3mm；触摸精准度：≤±1mm；扫描速率：≥120帧/秒；书写、画线流畅，无断笔、无锯齿、无延迟现象。
6、支持防遮挡触摸功能，触摸在单个或多个（至少8个）红外发射点被遮档情况下，触摸屏仍然正常使用；在显示屏显示的有效范围内能正常工作，无死区。
7、触摸分辨率32768×32768，触摸功能通讯方式：USB。
8、抗强光干扰：在10万照度阳光照射下，触摸仍可正常工作，符合学校教室的光照使用环境；
四、触摸笔
▲一体机前面框设计有相应的吸附书写笔的凹槽，至少能吸附2支书写笔，随取随用，方便快捷，避免遗失。
（提供权威检测机构出具的检测报告扫描件加盖厂家公章）
五、安卓系统功能
1、支持DTMB数字电视接收解调，具有一般电视接收功能；
2、支持安卓8.0，平板化交互UI、电子白板、智能USB切换、护眼功能、动态节能、屏幕缩放、锁屏、U盘锁、除雾功能、信号自动识别跳转。
3、在无PC情况下提供安卓白板软件，支持安卓系统在各通道实现20点书写；支持安卓白板软件手势擦除和清屏功能。
4、在嵌入式安卓操作系统下，能对TV多媒体USB所读取到的课件文件进行自动归类，可快速分类查找音乐、视频、图片等文件。
5、安卓CPU处理器:≥4核64位处理器，存储内存≥16GByte，运行内存DDR≥2 GByte，保证安卓下程序运行速度。
6、支持5G 无线Wifi。
7、具有快捷截屏功能，且可以对任意通道画面进行截屏，截屏的画面可以自动归类。
8、外接信号源时，支持智能跳转、询问跳转和不跳转三种模式；智能跳转模式下，外接信号源接入后会自动跳转到接入信号源；支持无信号自动跳转，无信号时会自动返回到OPS 信号源，如无OPS 信号会回到安卓主面。
9、无PC 状态下，支持在嵌入式系统中的安卓白板软件下直接启动视频展台，可进行批注、旋转、拍照、批注，以及4 分屏对比功能，支持手势漫游、放大和缩小等功能。
10、▲悬浮菜单：全通道可调出，功能至少包括安卓、PC双系统切换，批注，截屏，静音，关闭背光、锁屏和返回等功能，不用时支持隐藏，不占用屏幕空间。
11、无PC 状态下，安卓白板软件支持手机或者移动设备二维扫描带走记录功能，支持连网打印功能。
六、一体机功能
1、整机MTBF≥80000小时。
2、画质要求：多图像模式,具有画质增强功能;  音质要求：环绕声、5段均衡/平衡;VGA兼容格式：VGA、SVGA、XGA、WXGA、SXGA；
3、扬声器：≥2个扬声器，单个输出功率≥15W；
4、物理按键：前面板具有常用的菜单、节目源、音量+、音量-、主页、返回、电源等7大功能按键，且按键旁丝印中文标识，便于老师操作。
5、整机电视开关、电脑开机和节能待机机键三键合一，操作便捷。
6、支持手势上拉出底部导航栏，风格同安卓PAD。可快速的切换到主页、调出安卓电子白板、声音调节和设置等。
7、全通道支持触摸，安卓系统下的所有菜单支持触摸使用。
8、有温控系统，可提供和显示本机温度，在无PC状态下能够实时显示屏体温度，具备有效监控、预警/具有温度显示功能，可自动识别机内温度。提供屏体温度实时监控、高温预警等功能。
9、定制功能：指定开机源，定制开机画面，锁定开机音量（开机后的音量记忆关机前音量），OPS 源自动开机：在OPS源下关机，电视开机时自动启动OPS并进入OPS信号源。
10、具有一键单独听，在关闭背光节能模式下可以实现音频文件的播放。
11、无线智能遥控：具备电视遥控功能和电脑键盘常用的F1—F12 功能键及Alt+F4、Alt+Tab、Space、Enter、windows 等快捷按键，可一键开启白板软件、一键系统还原、PPT 翻页、一键锁定/解锁触摸及整机实体按键、一键冻结屏幕、一键查看整机温度、一键黑屏、信号源自动调整，内置电脑通道切换快捷键，HDMI通道循环切换键，AV通道切换快捷键，信号源菜单键，安卓下启动白板软件，PC下启动备授课软件，屏幕分辨率切换，画面尺寸设置，可设置16:9，4:3，点对点画面，屏幕截屏等功能。
12、支持信号源预览功能，信号源预览时有单独的小窗口呈现；</t>
  </si>
  <si>
    <t>视频展台</t>
  </si>
  <si>
    <t>硬件参数：
1、箱体采用环保材质，轻便耐腐蚀，箱内无可见连接线，整机圆边设计，安全防碰伤。
2、采用三折叠式开合托板，非气压杆联动，平稳无故障。
3、像素：500万像素，A4幅面。
4、★具备1个5V 2A电源接口，在超5米远距离传输时可选用电源适配器辅助供电，确保高清数据和供电传输的稳定性。
5、★箱体外侧内嵌2个USB扩展口，可外接U盘或无线键鼠的接收器。
6、展台对焦方式采用自动+触摸对焦，也可通过实时演示画面直接控制对焦，减少老师来回走动。
7、整机自带LED补光灯，可触摸式三级灯光调节。 
8、资质证书：制造商通过ISO9001，ISO14001，OHSAS18001；3C证书；中国教育装备行业协会理事单位证书；实物展台软件著作权登记证书。
软件参数：
1、界面与功能图标内嵌中文，清晰易用，老师不用查阅帮助就能使用，减少误操作。
2、软件基础功能：可预设画笔批注的粗细及颜色，支持对展台画面进行移动、缩放。
3、★故障检测：软件支持故障自检功能，帮助用户检测“无画面”的原因，并给出引导性的修复和解决方案，可判断硬件连接、视频解码器、显卡驱动、摄像头通道占用等问题，同时也有显示微信和技术电话提供协助。
4、★二维码扫码功能：打开扫一扫功能后，将书本上的二维码放入扫描框内即可自动扫描，并进入系统浏览器获取二维码的链接内容，帮助老师快速获取电子教学资源。
5、★软件自带虚拟黑板功能，截取实物展示的某一重点内容在虚拟黑板模式下进行单独批注讲解，板书支持保存和二次打开、编辑，使授课变得简单轻松。
6、★图像特技：延时拍照、聚光灯、负片、镜像、黑白、自动曝光、视频冻结、同屏对比、左右旋转、屏幕录制。</t>
  </si>
  <si>
    <t>推拉绿板</t>
  </si>
  <si>
    <t>1.结构：双层结构，内层为二块固定书写板，外层为二块滑动书写板，滑动板配装刻有黑板品牌LOGO标识的挂锁，开闭自如确保电子白板的安全管理，支持电子产品居中放置；
2.规格：≥4000*1305mm，可根据所配电子产品适当调整，确保与电子产品的有效配套；
3.板面：采用金属烤漆书写板面，亚光、墨绿色，厚度≥0.3mm，光泽度≤12光泽单位，没有因黑板本身原因产生的眩光，书写流畅字迹清晰、色彩协调可视效果佳，有效的缓解学生视觉疲劳；板面表面附有一层透明保护膜，符GB28231-2011《书写板安全卫生要求》；
4.衬板：选用高强度、吸音、防潮、阻燃聚苯乙烯板，厚度≥14mm；
5.背板：采用优质镀锌钢板，厚度≥0.2mm，机械化流水线一次成型，设有凹槽加强筋，增加板体强度；
6.覆板：采用环保型双组份聚氨酯胶水，自动化流水线覆板作业，确保粘参数接牢固板面平整，甲醛释放量≤0.2mg/L，符合GB28231-2011《书写
板安全卫生要求》；
7.边框：采用高强度香槟色电泳铝合金型材，性能符合GB5237.3-2008标准，横框规格≥57mm×100mm，立框规格≥29mm×100mm。轨道上置隐藏式滑动系统，杜绝灰尘及杂物进入，结构性解决滑动受灰尘影响的问题。配有宽度≥30mm的多用槽，多用槽与滑动系统分离，与边框一次模具成形，可放置书写笔、教鞭等教具，不影响滑动板滑动。</t>
  </si>
  <si>
    <t>施工及辅材</t>
  </si>
  <si>
    <t>小计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</si>
</sst>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_-;_-* &quot;-&quot;??_$_-;_-@_-"/>
    <numFmt numFmtId="177" formatCode="[$￥-804]#,##0.00;[$￥-804]\-#,##0.00"/>
    <numFmt numFmtId="178" formatCode="0_ "/>
    <numFmt numFmtId="179" formatCode="0.00_ "/>
  </numFmts>
  <fonts count="54">
    <font>
      <sz val="11"/>
      <name val="宋体"/>
      <charset val="134"/>
    </font>
    <font>
      <sz val="12"/>
      <name val="Times New Roman"/>
      <charset val="134"/>
    </font>
    <font>
      <sz val="11"/>
      <color indexed="8"/>
      <name val="宋体"/>
      <charset val="134"/>
    </font>
    <font>
      <sz val="10"/>
      <name val="宋体"/>
      <charset val="134"/>
    </font>
    <font>
      <b/>
      <sz val="14"/>
      <name val="宋体"/>
      <charset val="134"/>
    </font>
    <font>
      <sz val="14"/>
      <name val="宋体"/>
      <charset val="134"/>
    </font>
    <font>
      <sz val="10"/>
      <color rgb="FF000000"/>
      <name val="宋体"/>
      <charset val="134"/>
    </font>
    <font>
      <b/>
      <sz val="12"/>
      <name val="宋体"/>
      <charset val="134"/>
    </font>
    <font>
      <sz val="11"/>
      <name val="宋体"/>
      <charset val="134"/>
    </font>
    <font>
      <b/>
      <sz val="10"/>
      <name val="宋体"/>
      <charset val="134"/>
    </font>
    <font>
      <sz val="10"/>
      <name val="宋体"/>
      <charset val="134"/>
    </font>
    <font>
      <b/>
      <sz val="10"/>
      <color theme="1"/>
      <name val="宋体"/>
      <charset val="134"/>
    </font>
    <font>
      <sz val="10"/>
      <color theme="1"/>
      <name val="宋体"/>
      <charset val="134"/>
    </font>
    <font>
      <sz val="10"/>
      <color indexed="8"/>
      <name val="宋体"/>
      <charset val="134"/>
    </font>
    <font>
      <sz val="8"/>
      <name val="Arial"/>
      <charset val="134"/>
    </font>
    <font>
      <b/>
      <sz val="10"/>
      <name val="宋体"/>
      <charset val="134"/>
    </font>
    <font>
      <b/>
      <sz val="16"/>
      <name val="宋体"/>
      <charset val="134"/>
    </font>
    <font>
      <b/>
      <sz val="11"/>
      <name val="宋体"/>
      <charset val="134"/>
    </font>
    <font>
      <sz val="10"/>
      <name val="宋体"/>
      <charset val="134"/>
      <scheme val="minor"/>
    </font>
    <font>
      <sz val="10"/>
      <name val="宋体"/>
      <charset val="134"/>
      <scheme val="major"/>
    </font>
    <font>
      <sz val="11"/>
      <name val="宋体"/>
      <charset val="134"/>
      <scheme val="minor"/>
    </font>
    <font>
      <b/>
      <sz val="14"/>
      <name val="宋体"/>
      <charset val="134"/>
      <scheme val="minor"/>
    </font>
    <font>
      <b/>
      <sz val="11"/>
      <name val="Times New Roman"/>
      <charset val="134"/>
    </font>
    <font>
      <b/>
      <sz val="11"/>
      <name val="宋体"/>
      <charset val="134"/>
      <scheme val="minor"/>
    </font>
    <font>
      <sz val="10"/>
      <color theme="1"/>
      <name val="宋体"/>
      <charset val="134"/>
      <scheme val="minor"/>
    </font>
    <font>
      <b/>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2"/>
      <name val="宋体"/>
      <charset val="134"/>
    </font>
    <font>
      <sz val="10"/>
      <color indexed="8"/>
      <name val="Arial"/>
      <charset val="134"/>
    </font>
    <font>
      <sz val="11"/>
      <color indexed="8"/>
      <name val="Tahoma"/>
      <charset val="134"/>
    </font>
    <font>
      <sz val="11"/>
      <color indexed="20"/>
      <name val="宋体"/>
      <charset val="134"/>
    </font>
    <font>
      <b/>
      <sz val="11"/>
      <color indexed="52"/>
      <name val="Tahoma"/>
      <charset val="134"/>
    </font>
    <font>
      <sz val="10"/>
      <name val="Calibri"/>
      <charset val="134"/>
    </font>
    <font>
      <sz val="11"/>
      <name val="Calibri"/>
      <charset val="134"/>
    </font>
  </fonts>
  <fills count="45">
    <fill>
      <patternFill patternType="none"/>
    </fill>
    <fill>
      <patternFill patternType="gray125"/>
    </fill>
    <fill>
      <patternFill patternType="solid">
        <fgColor indexed="46"/>
        <bgColor indexed="64"/>
      </patternFill>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2"/>
        <bgColor indexed="64"/>
      </patternFill>
    </fill>
    <fill>
      <patternFill patternType="solid">
        <fgColor indexed="26"/>
        <bgColor indexed="64"/>
      </patternFill>
    </fill>
    <fill>
      <patternFill patternType="solid">
        <fgColor indexed="27"/>
        <bgColor indexed="64"/>
      </patternFill>
    </fill>
    <fill>
      <patternFill patternType="solid">
        <fgColor indexed="47"/>
        <bgColor indexed="64"/>
      </patternFill>
    </fill>
    <fill>
      <patternFill patternType="solid">
        <fgColor indexed="29"/>
        <bgColor indexed="64"/>
      </patternFill>
    </fill>
    <fill>
      <patternFill patternType="solid">
        <fgColor indexed="11"/>
        <bgColor indexed="64"/>
      </patternFill>
    </fill>
    <fill>
      <patternFill patternType="solid">
        <fgColor indexed="40"/>
        <bgColor indexed="64"/>
      </patternFill>
    </fill>
    <fill>
      <patternFill patternType="solid">
        <fgColor indexed="45"/>
        <bgColor indexed="64"/>
      </patternFill>
    </fill>
    <fill>
      <patternFill patternType="solid">
        <fgColor indexed="22"/>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48"/>
      </left>
      <right style="thin">
        <color indexed="48"/>
      </right>
      <top style="thin">
        <color indexed="48"/>
      </top>
      <bottom style="thin">
        <color indexed="48"/>
      </bottom>
      <diagonal/>
    </border>
    <border>
      <left style="thin">
        <color indexed="23"/>
      </left>
      <right style="thin">
        <color indexed="23"/>
      </right>
      <top style="thin">
        <color indexed="23"/>
      </top>
      <bottom style="thin">
        <color indexed="23"/>
      </bottom>
      <diagonal/>
    </border>
  </borders>
  <cellStyleXfs count="80">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0"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5"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6" borderId="16" applyNumberFormat="0" applyAlignment="0" applyProtection="0">
      <alignment vertical="center"/>
    </xf>
    <xf numFmtId="0" fontId="36" fillId="7" borderId="17" applyNumberFormat="0" applyAlignment="0" applyProtection="0">
      <alignment vertical="center"/>
    </xf>
    <xf numFmtId="0" fontId="37" fillId="7" borderId="16" applyNumberFormat="0" applyAlignment="0" applyProtection="0">
      <alignment vertical="center"/>
    </xf>
    <xf numFmtId="0" fontId="38" fillId="8"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6" fillId="0" borderId="0">
      <protection locked="0"/>
    </xf>
    <xf numFmtId="0" fontId="1" fillId="0" borderId="0">
      <protection locked="0"/>
    </xf>
    <xf numFmtId="0" fontId="47" fillId="0" borderId="0"/>
    <xf numFmtId="0" fontId="2" fillId="36" borderId="0">
      <alignment vertical="top"/>
      <protection locked="0"/>
    </xf>
    <xf numFmtId="0" fontId="48" fillId="37" borderId="0">
      <alignment vertical="top"/>
      <protection locked="0"/>
    </xf>
    <xf numFmtId="0" fontId="2" fillId="2" borderId="0">
      <alignment vertical="top"/>
      <protection locked="0"/>
    </xf>
    <xf numFmtId="0" fontId="2" fillId="2" borderId="0">
      <alignment vertical="top"/>
      <protection locked="0"/>
    </xf>
    <xf numFmtId="0" fontId="48" fillId="4" borderId="0">
      <alignment vertical="top"/>
      <protection locked="0"/>
    </xf>
    <xf numFmtId="0" fontId="2" fillId="38" borderId="0">
      <alignment vertical="top"/>
      <protection locked="0"/>
    </xf>
    <xf numFmtId="0" fontId="2" fillId="38" borderId="0">
      <alignment vertical="top"/>
      <protection locked="0"/>
    </xf>
    <xf numFmtId="0" fontId="49" fillId="38" borderId="0">
      <alignment vertical="top"/>
      <protection locked="0"/>
    </xf>
    <xf numFmtId="0" fontId="49" fillId="38" borderId="0">
      <alignment vertical="top"/>
      <protection locked="0"/>
    </xf>
    <xf numFmtId="0" fontId="49" fillId="39" borderId="0">
      <alignment vertical="top"/>
      <protection locked="0"/>
    </xf>
    <xf numFmtId="0" fontId="2" fillId="39" borderId="0">
      <alignment vertical="top"/>
      <protection locked="0"/>
    </xf>
    <xf numFmtId="0" fontId="2" fillId="39" borderId="0">
      <alignment vertical="top"/>
      <protection locked="0"/>
    </xf>
    <xf numFmtId="0" fontId="49" fillId="39" borderId="0">
      <alignment vertical="top"/>
      <protection locked="0"/>
    </xf>
    <xf numFmtId="0" fontId="2" fillId="40" borderId="0">
      <alignment vertical="top"/>
      <protection locked="0"/>
    </xf>
    <xf numFmtId="0" fontId="2" fillId="41" borderId="0">
      <alignment vertical="top"/>
      <protection locked="0"/>
    </xf>
    <xf numFmtId="0" fontId="48" fillId="42" borderId="21">
      <protection locked="0"/>
    </xf>
    <xf numFmtId="9" fontId="47" fillId="0" borderId="0" applyFont="0" applyFill="0" applyBorder="0" applyAlignment="0" applyProtection="0">
      <alignment vertical="center"/>
    </xf>
    <xf numFmtId="0" fontId="50" fillId="43" borderId="0">
      <alignment vertical="top"/>
      <protection locked="0"/>
    </xf>
    <xf numFmtId="0" fontId="47" fillId="0" borderId="0">
      <protection locked="0"/>
    </xf>
    <xf numFmtId="0" fontId="26" fillId="0" borderId="0">
      <alignment vertical="center"/>
    </xf>
    <xf numFmtId="0" fontId="47" fillId="0" borderId="0">
      <alignment vertical="center"/>
    </xf>
    <xf numFmtId="0" fontId="47" fillId="0" borderId="0">
      <alignment vertical="center"/>
    </xf>
    <xf numFmtId="0" fontId="26" fillId="0" borderId="0">
      <alignment vertical="center"/>
    </xf>
    <xf numFmtId="0" fontId="2" fillId="0" borderId="0">
      <alignment vertical="center"/>
    </xf>
    <xf numFmtId="0" fontId="47" fillId="0" borderId="0"/>
    <xf numFmtId="0" fontId="51" fillId="44" borderId="22">
      <alignment vertical="top"/>
      <protection locked="0"/>
    </xf>
    <xf numFmtId="176" fontId="2" fillId="0" borderId="0">
      <alignment vertical="top"/>
      <protection locked="0"/>
    </xf>
    <xf numFmtId="0" fontId="1" fillId="0" borderId="0"/>
  </cellStyleXfs>
  <cellXfs count="175">
    <xf numFmtId="0" fontId="0" fillId="0" borderId="0" xfId="0">
      <alignment vertical="center"/>
    </xf>
    <xf numFmtId="0" fontId="1" fillId="0" borderId="0" xfId="67" applyFont="1" applyFill="1" applyBorder="1">
      <protection locked="0"/>
    </xf>
    <xf numFmtId="0" fontId="2" fillId="2" borderId="0" xfId="67" applyFont="1" applyFill="1" applyBorder="1" applyAlignment="1">
      <alignment vertical="top"/>
      <protection locked="0"/>
    </xf>
    <xf numFmtId="0" fontId="3" fillId="0" borderId="0" xfId="0" applyFont="1" applyAlignment="1">
      <alignment horizontal="center"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justify"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4" xfId="0" applyFont="1" applyBorder="1" applyAlignment="1">
      <alignment horizontal="justify" vertical="center" wrapText="1"/>
    </xf>
    <xf numFmtId="0" fontId="3" fillId="0" borderId="4"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6" fillId="0" borderId="4" xfId="0" applyFont="1" applyBorder="1" applyAlignment="1">
      <alignment horizontal="justify" vertical="top" wrapText="1"/>
    </xf>
    <xf numFmtId="0" fontId="6" fillId="0" borderId="1" xfId="0" applyFont="1" applyBorder="1" applyAlignment="1">
      <alignment horizontal="center" vertical="top" wrapText="1"/>
    </xf>
    <xf numFmtId="0" fontId="6" fillId="0" borderId="1" xfId="0" applyFont="1" applyBorder="1" applyAlignment="1">
      <alignment horizontal="left"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0" fillId="0" borderId="0" xfId="0" applyAlignment="1">
      <alignment vertical="center" wrapText="1"/>
    </xf>
    <xf numFmtId="0" fontId="7"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2" xfId="0" applyFont="1" applyBorder="1" applyAlignment="1">
      <alignment horizontal="left" vertical="center" wrapText="1"/>
    </xf>
    <xf numFmtId="0" fontId="0" fillId="0" borderId="4" xfId="0" applyBorder="1" applyAlignment="1">
      <alignment horizontal="center" vertical="center" wrapText="1"/>
    </xf>
    <xf numFmtId="0" fontId="0" fillId="0" borderId="4" xfId="0" applyBorder="1" applyAlignment="1">
      <alignment horizontal="left" vertical="center" wrapText="1"/>
    </xf>
    <xf numFmtId="0" fontId="8" fillId="0" borderId="0" xfId="0" applyFont="1">
      <alignment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 xfId="0" applyFont="1" applyFill="1" applyBorder="1" applyAlignment="1">
      <alignment horizontal="left" vertical="center"/>
    </xf>
    <xf numFmtId="0" fontId="9" fillId="3" borderId="1" xfId="0" applyFont="1" applyFill="1" applyBorder="1" applyAlignment="1">
      <alignment horizontal="center" vertical="center"/>
    </xf>
    <xf numFmtId="4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49" fontId="10" fillId="0" borderId="1" xfId="79" applyNumberFormat="1" applyFont="1" applyBorder="1" applyAlignment="1">
      <alignment horizontal="center" vertical="center" wrapText="1"/>
    </xf>
    <xf numFmtId="9" fontId="10" fillId="0" borderId="1" xfId="68"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79" applyFont="1" applyBorder="1" applyAlignment="1">
      <alignment horizontal="center" vertical="center" wrapText="1"/>
    </xf>
    <xf numFmtId="0" fontId="10" fillId="0" borderId="1" xfId="0" applyFont="1" applyBorder="1" applyAlignment="1">
      <alignment horizontal="center" vertical="center"/>
    </xf>
    <xf numFmtId="0" fontId="10" fillId="4" borderId="1" xfId="79" applyFont="1" applyFill="1" applyBorder="1" applyAlignment="1">
      <alignment horizontal="left" vertical="center" wrapText="1"/>
    </xf>
    <xf numFmtId="0" fontId="10" fillId="4" borderId="1" xfId="79" applyFont="1" applyFill="1" applyBorder="1" applyAlignment="1">
      <alignment horizontal="center" vertical="center" wrapText="1" readingOrder="1"/>
    </xf>
    <xf numFmtId="0" fontId="10" fillId="4" borderId="1" xfId="0" applyFont="1" applyFill="1" applyBorder="1" applyAlignment="1">
      <alignment horizontal="center" vertical="center"/>
    </xf>
    <xf numFmtId="0" fontId="10" fillId="0" borderId="1" xfId="76" applyFont="1" applyBorder="1" applyAlignment="1">
      <alignment horizontal="left" vertical="center" wrapText="1"/>
    </xf>
    <xf numFmtId="0" fontId="10" fillId="4" borderId="1" xfId="0" applyFont="1" applyFill="1" applyBorder="1" applyAlignment="1">
      <alignment horizontal="center" vertical="center" wrapText="1" readingOrder="1"/>
    </xf>
    <xf numFmtId="0" fontId="10" fillId="4" borderId="1" xfId="0" applyFont="1" applyFill="1" applyBorder="1" applyAlignment="1">
      <alignment horizontal="center" vertical="center" wrapText="1"/>
    </xf>
    <xf numFmtId="0" fontId="10" fillId="0" borderId="1" xfId="79" applyFont="1" applyBorder="1" applyAlignment="1">
      <alignment vertical="center" wrapText="1"/>
    </xf>
    <xf numFmtId="9" fontId="10" fillId="0" borderId="1" xfId="3" applyFont="1" applyFill="1" applyBorder="1" applyAlignment="1">
      <alignment horizontal="center" vertical="center" wrapText="1"/>
    </xf>
    <xf numFmtId="0" fontId="10" fillId="0" borderId="1" xfId="51" applyFont="1" applyBorder="1" applyAlignment="1">
      <alignment horizontal="justify" vertical="center" wrapText="1"/>
    </xf>
    <xf numFmtId="0" fontId="10" fillId="0" borderId="1" xfId="0" applyFont="1" applyBorder="1" applyAlignment="1">
      <alignment horizontal="center" vertical="center" wrapText="1" readingOrder="1"/>
    </xf>
    <xf numFmtId="0" fontId="10" fillId="0" borderId="1" xfId="0" applyFont="1" applyBorder="1" applyAlignment="1">
      <alignment vertical="center" wrapText="1"/>
    </xf>
    <xf numFmtId="177" fontId="10" fillId="0" borderId="1" xfId="0" applyNumberFormat="1" applyFont="1" applyBorder="1" applyAlignment="1">
      <alignment horizontal="left" vertical="center" wrapText="1"/>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wrapText="1"/>
    </xf>
    <xf numFmtId="0" fontId="11" fillId="3" borderId="6" xfId="0" applyFont="1" applyFill="1" applyBorder="1" applyAlignment="1">
      <alignment horizontal="center" vertical="center"/>
    </xf>
    <xf numFmtId="0" fontId="11" fillId="3" borderId="5" xfId="0" applyFont="1" applyFill="1" applyBorder="1" applyAlignment="1">
      <alignment horizontal="left" vertical="center"/>
    </xf>
    <xf numFmtId="0" fontId="11" fillId="3" borderId="6" xfId="0" applyFont="1" applyFill="1" applyBorder="1" applyAlignment="1">
      <alignment horizontal="left" vertical="center"/>
    </xf>
    <xf numFmtId="49" fontId="3" fillId="0" borderId="1" xfId="79" applyNumberFormat="1" applyFont="1" applyBorder="1" applyAlignment="1">
      <alignment horizontal="center" vertical="center" wrapText="1"/>
    </xf>
    <xf numFmtId="9" fontId="3" fillId="0" borderId="6" xfId="68" applyFont="1" applyFill="1" applyBorder="1" applyAlignment="1">
      <alignment horizontal="center" vertical="center" wrapText="1"/>
    </xf>
    <xf numFmtId="0" fontId="12" fillId="0" borderId="1" xfId="0" applyFont="1" applyBorder="1" applyAlignment="1">
      <alignment horizontal="left" vertical="center" wrapText="1"/>
    </xf>
    <xf numFmtId="0" fontId="3" fillId="0" borderId="1" xfId="79" applyFont="1" applyBorder="1" applyAlignment="1">
      <alignment horizontal="center" vertical="center" wrapText="1"/>
    </xf>
    <xf numFmtId="0" fontId="3" fillId="0" borderId="6" xfId="79" applyFont="1" applyBorder="1" applyAlignment="1">
      <alignment horizontal="center" vertical="center" wrapText="1"/>
    </xf>
    <xf numFmtId="0" fontId="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4" borderId="1" xfId="79" applyFont="1" applyFill="1" applyBorder="1" applyAlignment="1">
      <alignment horizontal="left" vertical="center" wrapText="1"/>
    </xf>
    <xf numFmtId="0" fontId="13" fillId="0" borderId="5" xfId="0" applyFont="1" applyBorder="1" applyAlignment="1">
      <alignment horizontal="center" vertical="center" wrapText="1"/>
    </xf>
    <xf numFmtId="0" fontId="3" fillId="0" borderId="1" xfId="79" applyFont="1" applyBorder="1" applyAlignment="1">
      <alignment horizontal="center" vertical="center" wrapText="1" readingOrder="1"/>
    </xf>
    <xf numFmtId="0" fontId="3" fillId="0" borderId="7" xfId="0" applyFont="1" applyBorder="1" applyAlignment="1">
      <alignment horizontal="center" vertical="center" wrapText="1"/>
    </xf>
    <xf numFmtId="0" fontId="3" fillId="0" borderId="7" xfId="79" applyFont="1" applyBorder="1" applyAlignment="1">
      <alignment horizontal="center" vertical="center" wrapText="1"/>
    </xf>
    <xf numFmtId="0" fontId="3" fillId="0" borderId="1" xfId="79" applyFont="1" applyBorder="1" applyAlignment="1">
      <alignment horizontal="left" vertical="center" wrapText="1"/>
    </xf>
    <xf numFmtId="9" fontId="3" fillId="0" borderId="1" xfId="3"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readingOrder="1"/>
    </xf>
    <xf numFmtId="177" fontId="3" fillId="0" borderId="1" xfId="0" applyNumberFormat="1" applyFont="1" applyBorder="1" applyAlignment="1">
      <alignment horizontal="left" vertical="center" wrapText="1"/>
    </xf>
    <xf numFmtId="0" fontId="3" fillId="0" borderId="1" xfId="51" applyFont="1" applyBorder="1" applyAlignment="1">
      <alignment horizontal="center" vertical="center" wrapText="1"/>
    </xf>
    <xf numFmtId="0" fontId="3" fillId="0" borderId="1" xfId="51" applyFont="1" applyBorder="1" applyAlignment="1">
      <alignment horizontal="left"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5" xfId="0" applyFont="1" applyFill="1" applyBorder="1" applyAlignment="1">
      <alignment horizontal="left" vertical="center"/>
    </xf>
    <xf numFmtId="0" fontId="9" fillId="3" borderId="6" xfId="0" applyFont="1" applyFill="1" applyBorder="1" applyAlignment="1">
      <alignment horizontal="lef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6" xfId="0" applyFont="1" applyFill="1" applyBorder="1">
      <alignment vertical="center"/>
    </xf>
    <xf numFmtId="9" fontId="10" fillId="0" borderId="6" xfId="68" applyFont="1" applyFill="1" applyBorder="1" applyAlignment="1">
      <alignment horizontal="center" vertical="center" wrapText="1"/>
    </xf>
    <xf numFmtId="0" fontId="10" fillId="0" borderId="6" xfId="79" applyFont="1" applyBorder="1" applyAlignment="1">
      <alignment horizontal="center" vertical="center" wrapText="1"/>
    </xf>
    <xf numFmtId="0" fontId="10" fillId="0" borderId="5" xfId="0" applyFont="1" applyBorder="1" applyAlignment="1">
      <alignment horizontal="center" vertical="center" wrapText="1"/>
    </xf>
    <xf numFmtId="0" fontId="10" fillId="4" borderId="1" xfId="79"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9" fontId="10" fillId="0" borderId="1" xfId="3" applyFont="1" applyFill="1" applyBorder="1" applyAlignment="1">
      <alignment horizontal="left" vertical="center" wrapText="1"/>
    </xf>
    <xf numFmtId="0" fontId="10" fillId="0" borderId="11"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79" applyFont="1" applyBorder="1" applyAlignment="1">
      <alignment horizontal="center" vertical="center" wrapText="1"/>
    </xf>
    <xf numFmtId="0" fontId="10" fillId="0" borderId="0" xfId="0" applyFont="1" applyAlignment="1">
      <alignment horizontal="left" vertical="center" wrapText="1"/>
    </xf>
    <xf numFmtId="0" fontId="10" fillId="0" borderId="4" xfId="0" applyFont="1" applyBorder="1" applyAlignment="1">
      <alignment horizontal="center" vertical="center" wrapText="1"/>
    </xf>
    <xf numFmtId="0" fontId="14" fillId="0" borderId="0" xfId="67" applyFont="1" applyFill="1" applyBorder="1">
      <protection locked="0"/>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 xfId="0" applyFont="1" applyBorder="1" applyAlignment="1">
      <alignment horizontal="center" vertical="center" wrapText="1"/>
    </xf>
    <xf numFmtId="0" fontId="15" fillId="0" borderId="1" xfId="63" applyFont="1" applyFill="1" applyBorder="1" applyAlignment="1" applyProtection="1">
      <alignment horizontal="center" vertical="center" wrapText="1"/>
    </xf>
    <xf numFmtId="49" fontId="15" fillId="0" borderId="1" xfId="63" applyNumberFormat="1" applyFont="1" applyFill="1" applyBorder="1" applyAlignment="1" applyProtection="1">
      <alignment horizontal="left" vertical="center" wrapText="1"/>
    </xf>
    <xf numFmtId="0" fontId="3" fillId="0" borderId="1" xfId="50" applyFont="1" applyBorder="1" applyAlignment="1" applyProtection="1">
      <alignment horizontal="left" vertical="center" wrapText="1"/>
    </xf>
    <xf numFmtId="0" fontId="3" fillId="0" borderId="1" xfId="63" applyFont="1" applyFill="1" applyBorder="1" applyAlignment="1" applyProtection="1">
      <alignment horizontal="center" vertical="center" wrapText="1"/>
    </xf>
    <xf numFmtId="0" fontId="3" fillId="0" borderId="1" xfId="63" applyFont="1" applyFill="1" applyBorder="1" applyAlignment="1" applyProtection="1">
      <alignment horizontal="left" vertical="center" wrapText="1"/>
    </xf>
    <xf numFmtId="0" fontId="3" fillId="0" borderId="1" xfId="64" applyFont="1" applyFill="1" applyBorder="1" applyAlignment="1" applyProtection="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16" fillId="0" borderId="12" xfId="0" applyFont="1" applyBorder="1" applyAlignment="1">
      <alignment horizontal="center" vertical="center" wrapText="1"/>
    </xf>
    <xf numFmtId="0" fontId="16" fillId="0" borderId="0" xfId="0" applyFont="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18" fillId="0" borderId="1" xfId="0" applyFont="1" applyBorder="1" applyAlignment="1">
      <alignment horizontal="center" vertical="center"/>
    </xf>
    <xf numFmtId="0" fontId="3" fillId="0" borderId="1" xfId="71" applyFont="1" applyBorder="1" applyAlignment="1">
      <alignment horizontal="left" vertical="center" wrapText="1"/>
    </xf>
    <xf numFmtId="0" fontId="18" fillId="0" borderId="1" xfId="0" applyFont="1" applyBorder="1" applyAlignment="1">
      <alignment horizontal="center" vertical="center" wrapText="1"/>
    </xf>
    <xf numFmtId="0" fontId="12" fillId="0" borderId="1" xfId="0" applyFont="1" applyBorder="1" applyAlignment="1">
      <alignment vertical="center" wrapText="1"/>
    </xf>
    <xf numFmtId="178" fontId="3"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5" fillId="0" borderId="5" xfId="0" applyFont="1" applyBorder="1" applyAlignment="1">
      <alignment horizontal="center" vertical="center" wrapText="1"/>
    </xf>
    <xf numFmtId="0" fontId="15" fillId="0" borderId="7" xfId="0" applyFont="1" applyBorder="1" applyAlignment="1">
      <alignment horizontal="center" vertical="center" wrapText="1"/>
    </xf>
    <xf numFmtId="179" fontId="3" fillId="0" borderId="1" xfId="0" applyNumberFormat="1" applyFont="1" applyBorder="1" applyAlignment="1">
      <alignment horizontal="left" vertical="center" wrapText="1"/>
    </xf>
    <xf numFmtId="0" fontId="3" fillId="0" borderId="1" xfId="71" applyFont="1" applyBorder="1" applyAlignment="1">
      <alignment horizontal="center" vertical="center" wrapText="1"/>
    </xf>
    <xf numFmtId="0" fontId="19" fillId="0" borderId="1" xfId="0"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horizontal="left" vertical="center"/>
    </xf>
    <xf numFmtId="0" fontId="21" fillId="0" borderId="0" xfId="0" applyFont="1" applyAlignment="1">
      <alignment horizontal="left" vertical="center"/>
    </xf>
    <xf numFmtId="0" fontId="17" fillId="0" borderId="0" xfId="0" applyFont="1" applyAlignment="1">
      <alignment horizontal="center" vertical="center" wrapText="1"/>
    </xf>
    <xf numFmtId="0" fontId="22" fillId="0" borderId="0" xfId="0" applyFont="1" applyAlignment="1">
      <alignment horizontal="center" vertical="center"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23"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3" fillId="0" borderId="1" xfId="50" applyFont="1" applyBorder="1" applyAlignment="1" applyProtection="1">
      <alignment vertical="center" wrapText="1"/>
    </xf>
    <xf numFmtId="0" fontId="16" fillId="0" borderId="12" xfId="0" applyFont="1" applyBorder="1" applyAlignment="1">
      <alignment horizontal="center" vertical="center"/>
    </xf>
    <xf numFmtId="0" fontId="16" fillId="0" borderId="0" xfId="0" applyFont="1" applyAlignment="1">
      <alignment horizontal="center" vertical="center"/>
    </xf>
    <xf numFmtId="0" fontId="0" fillId="0" borderId="1" xfId="0" applyBorder="1" applyAlignment="1">
      <alignment horizontal="left" vertical="center"/>
    </xf>
    <xf numFmtId="0" fontId="24" fillId="0" borderId="1" xfId="0" applyFont="1" applyBorder="1" applyAlignment="1">
      <alignment horizontal="center" vertical="center" wrapText="1"/>
    </xf>
    <xf numFmtId="0" fontId="24" fillId="0" borderId="1" xfId="0" applyFont="1" applyBorder="1" applyAlignment="1">
      <alignment horizontal="left" vertical="center" wrapText="1"/>
    </xf>
    <xf numFmtId="0" fontId="13" fillId="0" borderId="1" xfId="0" applyFont="1" applyBorder="1" applyAlignment="1">
      <alignment horizontal="center" vertical="center" wrapText="1"/>
    </xf>
    <xf numFmtId="179" fontId="15" fillId="0" borderId="1" xfId="0" applyNumberFormat="1" applyFont="1" applyBorder="1" applyAlignment="1">
      <alignment horizontal="center" vertical="center" wrapText="1"/>
    </xf>
    <xf numFmtId="179" fontId="15" fillId="0" borderId="1" xfId="0" applyNumberFormat="1" applyFont="1" applyBorder="1" applyAlignment="1">
      <alignment horizontal="left" vertical="center" wrapText="1"/>
    </xf>
    <xf numFmtId="0" fontId="18" fillId="3" borderId="1" xfId="73" applyFont="1" applyFill="1" applyBorder="1" applyAlignment="1">
      <alignment horizontal="center" vertical="center" wrapText="1"/>
    </xf>
    <xf numFmtId="0" fontId="18" fillId="3" borderId="1" xfId="72" applyFont="1" applyFill="1" applyBorder="1" applyAlignment="1">
      <alignment horizontal="left" vertical="center" wrapText="1"/>
    </xf>
    <xf numFmtId="179" fontId="3" fillId="0" borderId="1" xfId="0" applyNumberFormat="1" applyFont="1" applyBorder="1" applyAlignment="1">
      <alignment horizontal="center" vertical="center" wrapText="1"/>
    </xf>
    <xf numFmtId="0" fontId="3" fillId="4" borderId="1" xfId="75" applyFont="1" applyFill="1" applyBorder="1" applyAlignment="1">
      <alignment horizontal="center" vertical="center" wrapText="1"/>
    </xf>
    <xf numFmtId="0" fontId="3" fillId="4" borderId="1" xfId="75" applyFont="1" applyFill="1" applyBorder="1" applyAlignment="1">
      <alignment horizontal="left" vertical="center" wrapText="1"/>
    </xf>
    <xf numFmtId="0" fontId="4" fillId="0" borderId="7" xfId="0" applyFont="1" applyBorder="1" applyAlignment="1">
      <alignment horizontal="center" vertical="center" wrapText="1"/>
    </xf>
    <xf numFmtId="0" fontId="15" fillId="0" borderId="4" xfId="63" applyFont="1" applyFill="1" applyBorder="1" applyAlignment="1" applyProtection="1">
      <alignment horizontal="center" vertical="center" wrapText="1"/>
    </xf>
    <xf numFmtId="49" fontId="15" fillId="0" borderId="4" xfId="63" applyNumberFormat="1" applyFont="1" applyFill="1" applyBorder="1" applyAlignment="1" applyProtection="1">
      <alignment horizontal="left" vertical="center" wrapText="1"/>
    </xf>
    <xf numFmtId="0" fontId="3" fillId="0" borderId="0" xfId="0" applyFont="1" applyAlignment="1">
      <alignment horizontal="left" vertical="center" wrapText="1"/>
    </xf>
    <xf numFmtId="49" fontId="3" fillId="0" borderId="1" xfId="63" applyNumberFormat="1" applyFont="1" applyFill="1" applyBorder="1" applyAlignment="1" applyProtection="1">
      <alignment horizontal="center" vertical="center" wrapText="1"/>
    </xf>
    <xf numFmtId="0" fontId="20" fillId="0" borderId="0" xfId="0" applyFont="1" applyAlignment="1">
      <alignment vertical="center" wrapText="1"/>
    </xf>
    <xf numFmtId="0" fontId="15" fillId="0" borderId="1" xfId="0" applyFont="1" applyBorder="1" applyAlignment="1">
      <alignment vertical="center" wrapText="1"/>
    </xf>
    <xf numFmtId="0" fontId="15" fillId="0" borderId="1" xfId="0" applyFont="1" applyBorder="1" applyAlignment="1">
      <alignment horizontal="center" vertical="center"/>
    </xf>
    <xf numFmtId="0" fontId="3" fillId="0" borderId="1" xfId="0" applyFont="1" applyBorder="1" applyAlignment="1">
      <alignment vertical="center" wrapText="1"/>
    </xf>
    <xf numFmtId="0" fontId="3" fillId="0" borderId="1" xfId="71" applyFont="1" applyBorder="1" applyAlignment="1">
      <alignment vertical="center" wrapText="1"/>
    </xf>
    <xf numFmtId="0" fontId="3" fillId="0" borderId="1" xfId="0" applyFont="1" applyBorder="1" applyAlignment="1">
      <alignment horizontal="justify" vertical="center" wrapText="1"/>
    </xf>
    <xf numFmtId="0" fontId="18" fillId="0" borderId="1" xfId="0" applyFont="1" applyBorder="1">
      <alignment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3" fillId="0" borderId="1" xfId="71" applyFont="1" applyBorder="1" applyAlignment="1">
      <alignment horizontal="justify" vertical="center" wrapText="1"/>
    </xf>
    <xf numFmtId="0" fontId="19" fillId="0" borderId="1" xfId="0" applyFont="1" applyBorder="1" applyAlignment="1">
      <alignment horizontal="justify" vertical="center" wrapText="1"/>
    </xf>
  </cellXfs>
  <cellStyles count="8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8标houqi 2" xfId="49"/>
    <cellStyle name="_ET_STYLE_NoName_00_" xfId="50"/>
    <cellStyle name="0,0_x000d__x000a_NA_x000d__x000a_ 2" xfId="51"/>
    <cellStyle name="20% - 强调文字颜色 3 12 6" xfId="52"/>
    <cellStyle name="20% - 强调文字颜色 3 5 4 2" xfId="53"/>
    <cellStyle name="20% - 强调文字颜色 4 17" xfId="54"/>
    <cellStyle name="20% - 强调文字颜色 4 2 4 4 2" xfId="55"/>
    <cellStyle name="20% - 强调文字颜色 4 5 2 2" xfId="56"/>
    <cellStyle name="20% - 强调文字颜色 5 11 2" xfId="57"/>
    <cellStyle name="20% - 强调文字颜色 5 2 4 3" xfId="58"/>
    <cellStyle name="20% - 强调文字颜色 5 4 7" xfId="59"/>
    <cellStyle name="20% - 强调文字颜色 5 5 2" xfId="60"/>
    <cellStyle name="20% - 强调文字颜色 6 14" xfId="61"/>
    <cellStyle name="20% - 强调文字颜色 6 14 2" xfId="62"/>
    <cellStyle name="20% - 强调文字颜色 6 14 2 2" xfId="63"/>
    <cellStyle name="20% - 强调文字颜色 6 15" xfId="64"/>
    <cellStyle name="40% - 强调文字颜色 2 9 4" xfId="65"/>
    <cellStyle name="40% - 强调文字颜色 3 9 2 2" xfId="66"/>
    <cellStyle name="SAPBEXformats 2" xfId="67"/>
    <cellStyle name="百分比 2" xfId="68"/>
    <cellStyle name="差_奖励补助测算7.25 166" xfId="69"/>
    <cellStyle name="常规 14 2 4" xfId="70"/>
    <cellStyle name="常规 140" xfId="71"/>
    <cellStyle name="常规 2" xfId="72"/>
    <cellStyle name="常规 2 10 2 3" xfId="73"/>
    <cellStyle name="常规 3" xfId="74"/>
    <cellStyle name="常规 43 3 3 2" xfId="75"/>
    <cellStyle name="常规_Sheet1" xfId="76"/>
    <cellStyle name="计算 2 4" xfId="77"/>
    <cellStyle name="霓付_ +Foil &amp; -FOIL &amp; PAPER" xfId="78"/>
    <cellStyle name="样式 1" xfId="7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externalLink" Target="externalLinks/externalLink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29992;&#25143;&#30446;&#24405;\&#25105;&#30340;&#25991;&#26723;\tencent%20files\981914657\filerecv\&#20013;&#31185;&#38598;&#22242;-&#29702;&#21270;&#29983;&#23454;&#39564;&#23460;2020.003.2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1初中智慧"/>
      <sheetName val="1高中智慧"/>
      <sheetName val="2物理塔吊"/>
      <sheetName val="2化学塔吊（上） "/>
      <sheetName val="2化学塔吊（下）"/>
      <sheetName val="2生物塔吊（下） "/>
      <sheetName val="2生物塔吊（上） "/>
      <sheetName val="3物理学科"/>
      <sheetName val="3化学学科"/>
      <sheetName val="3生物学科"/>
      <sheetName val="4物理竞赛"/>
      <sheetName val="4化学竞赛"/>
      <sheetName val="4生物竞赛"/>
      <sheetName val="普通物理"/>
      <sheetName val="力学物理"/>
      <sheetName val="物理热学"/>
      <sheetName val="物理电学"/>
      <sheetName val="物理探究"/>
      <sheetName val="物理准备"/>
      <sheetName val="3普通化学"/>
      <sheetName val="4化学通风"/>
      <sheetName val="5化学探究"/>
      <sheetName val="有机化学"/>
      <sheetName val="无机化学"/>
      <sheetName val="化学环境分析实验室"/>
      <sheetName val="化学准备"/>
      <sheetName val="生物综合"/>
      <sheetName val="生物解剖"/>
      <sheetName val="生物探究"/>
      <sheetName val="生物数码显微"/>
      <sheetName val="生物组培实验室"/>
      <sheetName val="生物准备"/>
      <sheetName val="理化生综合"/>
      <sheetName val="污水、废气处理系统"/>
      <sheetName val="初中常规仪器"/>
      <sheetName val="高中常规仪器"/>
      <sheetName val="小学实验箱"/>
      <sheetName val="zk初中实验箱 "/>
      <sheetName val="zk高中实验箱"/>
      <sheetName val="朗威-传感器"/>
      <sheetName val="acro初中传感器高低配"/>
      <sheetName val="acro高中传感器高低配"/>
      <sheetName val="课桌椅系列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4"/>
  <sheetViews>
    <sheetView tabSelected="1" workbookViewId="0">
      <selection activeCell="J4" sqref="J4"/>
    </sheetView>
  </sheetViews>
  <sheetFormatPr defaultColWidth="9" defaultRowHeight="13.5" outlineLevelCol="5"/>
  <cols>
    <col min="1" max="1" width="5.26666666666667" customWidth="1"/>
    <col min="3" max="3" width="90.2666666666667" customWidth="1"/>
    <col min="7" max="7" width="13" customWidth="1"/>
  </cols>
  <sheetData>
    <row r="1" ht="20.25" spans="1:6">
      <c r="A1" s="146" t="s">
        <v>0</v>
      </c>
      <c r="B1" s="147"/>
      <c r="C1" s="147"/>
      <c r="D1" s="147"/>
      <c r="E1" s="147"/>
      <c r="F1" s="147"/>
    </row>
    <row r="2" ht="22.5" customHeight="1" spans="1:6">
      <c r="A2" s="118" t="s">
        <v>1</v>
      </c>
      <c r="B2" s="118" t="s">
        <v>2</v>
      </c>
      <c r="C2" s="118" t="s">
        <v>3</v>
      </c>
      <c r="D2" s="118" t="s">
        <v>4</v>
      </c>
      <c r="E2" s="118" t="s">
        <v>5</v>
      </c>
      <c r="F2" s="118" t="s">
        <v>6</v>
      </c>
    </row>
    <row r="3" ht="26.25" customHeight="1" spans="1:6">
      <c r="A3" s="120" t="s">
        <v>7</v>
      </c>
      <c r="B3" s="120"/>
      <c r="C3" s="165"/>
      <c r="D3" s="165"/>
      <c r="E3" s="165"/>
      <c r="F3" s="166"/>
    </row>
    <row r="4" ht="409.5" spans="1:6">
      <c r="A4" s="122">
        <v>1</v>
      </c>
      <c r="B4" s="7" t="s">
        <v>8</v>
      </c>
      <c r="C4" s="145" t="s">
        <v>9</v>
      </c>
      <c r="D4" s="7" t="s">
        <v>10</v>
      </c>
      <c r="E4" s="7">
        <v>1</v>
      </c>
      <c r="F4" s="166"/>
    </row>
    <row r="5" ht="72" spans="1:6">
      <c r="A5" s="122">
        <v>2</v>
      </c>
      <c r="B5" s="131" t="s">
        <v>11</v>
      </c>
      <c r="C5" s="167" t="s">
        <v>12</v>
      </c>
      <c r="D5" s="126" t="s">
        <v>13</v>
      </c>
      <c r="E5" s="7">
        <v>1</v>
      </c>
      <c r="F5" s="166"/>
    </row>
    <row r="6" ht="24" spans="1:6">
      <c r="A6" s="122">
        <v>3</v>
      </c>
      <c r="B6" s="7" t="s">
        <v>14</v>
      </c>
      <c r="C6" s="70" t="s">
        <v>15</v>
      </c>
      <c r="D6" s="7" t="s">
        <v>10</v>
      </c>
      <c r="E6" s="7">
        <v>1</v>
      </c>
      <c r="F6" s="166"/>
    </row>
    <row r="7" ht="36" spans="1:6">
      <c r="A7" s="122">
        <v>4</v>
      </c>
      <c r="B7" s="7" t="s">
        <v>16</v>
      </c>
      <c r="C7" s="168" t="s">
        <v>17</v>
      </c>
      <c r="D7" s="7" t="s">
        <v>18</v>
      </c>
      <c r="E7" s="7">
        <v>1</v>
      </c>
      <c r="F7" s="166"/>
    </row>
    <row r="8" ht="96" spans="1:6">
      <c r="A8" s="122">
        <v>5</v>
      </c>
      <c r="B8" s="7" t="s">
        <v>19</v>
      </c>
      <c r="C8" s="169" t="s">
        <v>20</v>
      </c>
      <c r="D8" s="7" t="s">
        <v>18</v>
      </c>
      <c r="E8" s="7">
        <v>1</v>
      </c>
      <c r="F8" s="166"/>
    </row>
    <row r="9" ht="36" spans="1:6">
      <c r="A9" s="122">
        <v>6</v>
      </c>
      <c r="B9" s="7" t="s">
        <v>21</v>
      </c>
      <c r="C9" s="169" t="s">
        <v>22</v>
      </c>
      <c r="D9" s="7" t="s">
        <v>18</v>
      </c>
      <c r="E9" s="7">
        <v>1</v>
      </c>
      <c r="F9" s="166"/>
    </row>
    <row r="10" ht="40.5" customHeight="1" spans="1:6">
      <c r="A10" s="120" t="s">
        <v>23</v>
      </c>
      <c r="B10" s="120"/>
      <c r="C10" s="165"/>
      <c r="D10" s="7"/>
      <c r="E10" s="7"/>
      <c r="F10" s="170"/>
    </row>
    <row r="11" ht="324" spans="1:6">
      <c r="A11" s="7">
        <v>1</v>
      </c>
      <c r="B11" s="7" t="s">
        <v>24</v>
      </c>
      <c r="C11" s="125" t="s">
        <v>25</v>
      </c>
      <c r="D11" s="7" t="s">
        <v>10</v>
      </c>
      <c r="E11" s="7">
        <v>24</v>
      </c>
      <c r="F11" s="170"/>
    </row>
    <row r="12" spans="1:6">
      <c r="A12" s="7">
        <v>2</v>
      </c>
      <c r="B12" s="7" t="s">
        <v>26</v>
      </c>
      <c r="C12" s="70" t="s">
        <v>27</v>
      </c>
      <c r="D12" s="7" t="s">
        <v>18</v>
      </c>
      <c r="E12" s="7">
        <v>24</v>
      </c>
      <c r="F12" s="170"/>
    </row>
    <row r="13" ht="72" spans="1:6">
      <c r="A13" s="7">
        <v>3</v>
      </c>
      <c r="B13" s="126" t="s">
        <v>28</v>
      </c>
      <c r="C13" s="127" t="s">
        <v>29</v>
      </c>
      <c r="D13" s="126" t="s">
        <v>10</v>
      </c>
      <c r="E13" s="126">
        <v>48</v>
      </c>
      <c r="F13" s="170"/>
    </row>
    <row r="14" ht="33.75" customHeight="1" spans="1:6">
      <c r="A14" s="128" t="s">
        <v>30</v>
      </c>
      <c r="B14" s="129"/>
      <c r="C14" s="130"/>
      <c r="D14" s="126"/>
      <c r="E14" s="126"/>
      <c r="F14" s="170"/>
    </row>
    <row r="15" ht="96" spans="1:6">
      <c r="A15" s="7">
        <v>1</v>
      </c>
      <c r="B15" s="7" t="s">
        <v>31</v>
      </c>
      <c r="C15" s="123" t="s">
        <v>32</v>
      </c>
      <c r="D15" s="126" t="s">
        <v>33</v>
      </c>
      <c r="E15" s="126">
        <v>8</v>
      </c>
      <c r="F15" s="170"/>
    </row>
    <row r="16" ht="72" spans="1:6">
      <c r="A16" s="7">
        <v>2</v>
      </c>
      <c r="B16" s="7" t="s">
        <v>34</v>
      </c>
      <c r="C16" s="70" t="s">
        <v>35</v>
      </c>
      <c r="D16" s="126" t="s">
        <v>13</v>
      </c>
      <c r="E16" s="126">
        <v>14</v>
      </c>
      <c r="F16" s="170"/>
    </row>
    <row r="17" ht="84" spans="1:6">
      <c r="A17" s="7">
        <v>3</v>
      </c>
      <c r="B17" s="7" t="s">
        <v>36</v>
      </c>
      <c r="C17" s="70" t="s">
        <v>37</v>
      </c>
      <c r="D17" s="126" t="s">
        <v>13</v>
      </c>
      <c r="E17" s="126">
        <v>14</v>
      </c>
      <c r="F17" s="170"/>
    </row>
    <row r="18" ht="84" spans="1:6">
      <c r="A18" s="7">
        <v>4</v>
      </c>
      <c r="B18" s="7" t="s">
        <v>38</v>
      </c>
      <c r="C18" s="70" t="s">
        <v>39</v>
      </c>
      <c r="D18" s="126" t="s">
        <v>13</v>
      </c>
      <c r="E18" s="126">
        <v>25</v>
      </c>
      <c r="F18" s="170"/>
    </row>
    <row r="19" ht="24" spans="1:6">
      <c r="A19" s="7">
        <v>6</v>
      </c>
      <c r="B19" s="7" t="s">
        <v>40</v>
      </c>
      <c r="C19" s="70" t="s">
        <v>41</v>
      </c>
      <c r="D19" s="126" t="s">
        <v>33</v>
      </c>
      <c r="E19" s="126">
        <v>8</v>
      </c>
      <c r="F19" s="170"/>
    </row>
    <row r="20" ht="36" spans="1:6">
      <c r="A20" s="7">
        <v>7</v>
      </c>
      <c r="B20" s="7" t="s">
        <v>42</v>
      </c>
      <c r="C20" s="70" t="s">
        <v>43</v>
      </c>
      <c r="D20" s="126" t="s">
        <v>33</v>
      </c>
      <c r="E20" s="126">
        <v>14</v>
      </c>
      <c r="F20" s="170"/>
    </row>
    <row r="21" spans="1:6">
      <c r="A21" s="128" t="s">
        <v>44</v>
      </c>
      <c r="B21" s="129"/>
      <c r="C21" s="167"/>
      <c r="D21" s="7"/>
      <c r="E21" s="7"/>
      <c r="F21" s="170"/>
    </row>
    <row r="22" ht="36" spans="1:6">
      <c r="A22" s="7">
        <v>1</v>
      </c>
      <c r="B22" s="7" t="s">
        <v>45</v>
      </c>
      <c r="C22" s="167" t="s">
        <v>46</v>
      </c>
      <c r="D22" s="126" t="s">
        <v>13</v>
      </c>
      <c r="E22" s="7">
        <v>1</v>
      </c>
      <c r="F22" s="170"/>
    </row>
    <row r="23" ht="80.25" customHeight="1" spans="1:6">
      <c r="A23" s="131">
        <v>3</v>
      </c>
      <c r="B23" s="131" t="s">
        <v>47</v>
      </c>
      <c r="C23" s="167" t="s">
        <v>12</v>
      </c>
      <c r="D23" s="122" t="s">
        <v>13</v>
      </c>
      <c r="E23" s="122">
        <v>14</v>
      </c>
      <c r="F23" s="170"/>
    </row>
    <row r="24" ht="36" spans="1:6">
      <c r="A24" s="131"/>
      <c r="B24" s="131" t="s">
        <v>48</v>
      </c>
      <c r="C24" s="123" t="s">
        <v>49</v>
      </c>
      <c r="D24" s="122" t="s">
        <v>18</v>
      </c>
      <c r="E24" s="122">
        <v>14</v>
      </c>
      <c r="F24" s="170"/>
    </row>
    <row r="25" spans="1:6">
      <c r="A25" s="171" t="s">
        <v>50</v>
      </c>
      <c r="B25" s="172"/>
      <c r="C25" s="70"/>
      <c r="D25" s="122"/>
      <c r="E25" s="122"/>
      <c r="F25" s="170"/>
    </row>
    <row r="26" spans="1:6">
      <c r="A26" s="122">
        <v>1</v>
      </c>
      <c r="B26" s="7" t="s">
        <v>51</v>
      </c>
      <c r="C26" s="167" t="s">
        <v>52</v>
      </c>
      <c r="D26" s="122" t="s">
        <v>13</v>
      </c>
      <c r="E26" s="122">
        <v>24</v>
      </c>
      <c r="F26" s="170"/>
    </row>
    <row r="27" ht="36" spans="1:6">
      <c r="A27" s="7">
        <v>2</v>
      </c>
      <c r="B27" s="7" t="s">
        <v>53</v>
      </c>
      <c r="C27" s="70" t="s">
        <v>54</v>
      </c>
      <c r="D27" s="122" t="s">
        <v>18</v>
      </c>
      <c r="E27" s="122">
        <v>1</v>
      </c>
      <c r="F27" s="170"/>
    </row>
    <row r="28" ht="24" spans="1:6">
      <c r="A28" s="131">
        <v>3</v>
      </c>
      <c r="B28" s="131" t="s">
        <v>55</v>
      </c>
      <c r="C28" s="123" t="s">
        <v>56</v>
      </c>
      <c r="D28" s="122" t="s">
        <v>18</v>
      </c>
      <c r="E28" s="122">
        <v>1</v>
      </c>
      <c r="F28" s="170"/>
    </row>
    <row r="29" ht="24" spans="1:6">
      <c r="A29" s="131">
        <v>4</v>
      </c>
      <c r="B29" s="131" t="s">
        <v>57</v>
      </c>
      <c r="C29" s="123" t="s">
        <v>58</v>
      </c>
      <c r="D29" s="122" t="s">
        <v>18</v>
      </c>
      <c r="E29" s="122">
        <v>1</v>
      </c>
      <c r="F29" s="170"/>
    </row>
    <row r="30" ht="84" spans="1:6">
      <c r="A30" s="131">
        <v>5</v>
      </c>
      <c r="B30" s="131" t="s">
        <v>59</v>
      </c>
      <c r="C30" s="123" t="s">
        <v>60</v>
      </c>
      <c r="D30" s="122" t="s">
        <v>18</v>
      </c>
      <c r="E30" s="122">
        <v>1</v>
      </c>
      <c r="F30" s="170"/>
    </row>
    <row r="31" ht="35.5" customHeight="1" spans="1:6">
      <c r="A31" s="128" t="s">
        <v>61</v>
      </c>
      <c r="B31" s="129"/>
      <c r="C31" s="167"/>
      <c r="D31" s="7"/>
      <c r="E31" s="7"/>
      <c r="F31" s="170"/>
    </row>
    <row r="32" ht="24.75" spans="1:6">
      <c r="A32" s="131">
        <v>1</v>
      </c>
      <c r="B32" s="131" t="s">
        <v>62</v>
      </c>
      <c r="C32" s="173" t="s">
        <v>63</v>
      </c>
      <c r="D32" s="131" t="s">
        <v>64</v>
      </c>
      <c r="E32" s="131">
        <v>1</v>
      </c>
      <c r="F32" s="170"/>
    </row>
    <row r="33" ht="24" spans="1:6">
      <c r="A33" s="131">
        <v>2</v>
      </c>
      <c r="B33" s="131" t="s">
        <v>65</v>
      </c>
      <c r="C33" s="123" t="s">
        <v>66</v>
      </c>
      <c r="D33" s="7" t="s">
        <v>64</v>
      </c>
      <c r="E33" s="8">
        <v>1</v>
      </c>
      <c r="F33" s="170"/>
    </row>
    <row r="34" ht="24" spans="1:6">
      <c r="A34" s="7">
        <v>3</v>
      </c>
      <c r="B34" s="7" t="s">
        <v>67</v>
      </c>
      <c r="C34" s="70" t="s">
        <v>68</v>
      </c>
      <c r="D34" s="7" t="s">
        <v>18</v>
      </c>
      <c r="E34" s="8">
        <v>1</v>
      </c>
      <c r="F34" s="170"/>
    </row>
    <row r="35" ht="24" spans="1:6">
      <c r="A35" s="7">
        <v>4</v>
      </c>
      <c r="B35" s="132" t="s">
        <v>69</v>
      </c>
      <c r="C35" s="70" t="s">
        <v>70</v>
      </c>
      <c r="D35" s="7" t="s">
        <v>18</v>
      </c>
      <c r="E35" s="8">
        <v>1</v>
      </c>
      <c r="F35" s="170"/>
    </row>
    <row r="36" ht="24" spans="1:6">
      <c r="A36" s="7">
        <v>5</v>
      </c>
      <c r="B36" s="132" t="s">
        <v>71</v>
      </c>
      <c r="C36" s="174" t="s">
        <v>72</v>
      </c>
      <c r="D36" s="7" t="s">
        <v>64</v>
      </c>
      <c r="E36" s="8">
        <v>1</v>
      </c>
      <c r="F36" s="170"/>
    </row>
    <row r="37" spans="1:6">
      <c r="A37" s="135"/>
      <c r="B37" s="135"/>
      <c r="C37" s="135"/>
      <c r="D37" s="135"/>
      <c r="E37" s="135"/>
      <c r="F37" s="135"/>
    </row>
    <row r="38" spans="1:6">
      <c r="A38" s="135"/>
      <c r="B38" s="135"/>
      <c r="C38" s="135"/>
      <c r="D38" s="135"/>
      <c r="E38" s="135"/>
      <c r="F38" s="135"/>
    </row>
    <row r="39" spans="1:6">
      <c r="A39" s="138"/>
      <c r="B39" s="139"/>
      <c r="C39" s="140"/>
      <c r="D39" s="140"/>
      <c r="E39" s="164"/>
      <c r="F39" s="164"/>
    </row>
    <row r="40" spans="1:6">
      <c r="A40" s="164"/>
      <c r="B40" s="164"/>
      <c r="C40" s="140"/>
      <c r="D40" s="140"/>
      <c r="E40" s="164"/>
      <c r="F40" s="164"/>
    </row>
    <row r="41" spans="1:6">
      <c r="A41" s="164"/>
      <c r="B41" s="164"/>
      <c r="C41" s="140"/>
      <c r="D41" s="140"/>
      <c r="E41" s="164"/>
      <c r="F41" s="164"/>
    </row>
    <row r="42" spans="1:6">
      <c r="A42" s="164"/>
      <c r="B42" s="164"/>
      <c r="C42" s="140"/>
      <c r="D42" s="140"/>
      <c r="E42" s="164"/>
      <c r="F42" s="164"/>
    </row>
    <row r="43" spans="1:6">
      <c r="A43" s="164"/>
      <c r="B43" s="164"/>
      <c r="C43" s="140"/>
      <c r="D43" s="140"/>
      <c r="E43" s="164"/>
      <c r="F43" s="164"/>
    </row>
    <row r="44" spans="1:6">
      <c r="A44" s="164"/>
      <c r="B44" s="164"/>
      <c r="C44" s="140"/>
      <c r="D44" s="140"/>
      <c r="E44" s="164"/>
      <c r="F44" s="164"/>
    </row>
    <row r="45" spans="1:6">
      <c r="A45" s="164"/>
      <c r="B45" s="164"/>
      <c r="C45" s="140"/>
      <c r="D45" s="140"/>
      <c r="E45" s="164"/>
      <c r="F45" s="164"/>
    </row>
    <row r="46" spans="1:6">
      <c r="A46" s="164"/>
      <c r="B46" s="164"/>
      <c r="C46" s="140"/>
      <c r="D46" s="140"/>
      <c r="E46" s="164"/>
      <c r="F46" s="164"/>
    </row>
    <row r="47" spans="1:6">
      <c r="A47" s="164"/>
      <c r="B47" s="164"/>
      <c r="C47" s="140"/>
      <c r="D47" s="140"/>
      <c r="E47" s="164"/>
      <c r="F47" s="164"/>
    </row>
    <row r="48" spans="1:6">
      <c r="A48" s="164"/>
      <c r="B48" s="164"/>
      <c r="C48" s="140"/>
      <c r="D48" s="140"/>
      <c r="E48" s="164"/>
      <c r="F48" s="164"/>
    </row>
    <row r="49" spans="1:6">
      <c r="A49" s="164"/>
      <c r="B49" s="164"/>
      <c r="C49" s="140"/>
      <c r="D49" s="140"/>
      <c r="E49" s="164"/>
      <c r="F49" s="164"/>
    </row>
    <row r="50" spans="1:6">
      <c r="A50" s="164"/>
      <c r="B50" s="164"/>
      <c r="C50" s="140"/>
      <c r="D50" s="140"/>
      <c r="E50" s="164"/>
      <c r="F50" s="164"/>
    </row>
    <row r="51" spans="1:6">
      <c r="A51" s="164"/>
      <c r="B51" s="164"/>
      <c r="C51" s="140"/>
      <c r="D51" s="140"/>
      <c r="E51" s="164"/>
      <c r="F51" s="164"/>
    </row>
    <row r="52" spans="1:6">
      <c r="A52" s="164"/>
      <c r="B52" s="164"/>
      <c r="C52" s="140"/>
      <c r="D52" s="140"/>
      <c r="E52" s="164"/>
      <c r="F52" s="164"/>
    </row>
    <row r="53" spans="1:6">
      <c r="A53" s="164"/>
      <c r="B53" s="164"/>
      <c r="C53" s="140"/>
      <c r="D53" s="140"/>
      <c r="E53" s="164"/>
      <c r="F53" s="164"/>
    </row>
    <row r="54" spans="1:6">
      <c r="A54" s="164"/>
      <c r="B54" s="164"/>
      <c r="C54" s="140"/>
      <c r="D54" s="140"/>
      <c r="E54" s="164"/>
      <c r="F54" s="164"/>
    </row>
  </sheetData>
  <mergeCells count="8">
    <mergeCell ref="A1:F1"/>
    <mergeCell ref="A3:B3"/>
    <mergeCell ref="A10:B10"/>
    <mergeCell ref="A14:B14"/>
    <mergeCell ref="A21:B21"/>
    <mergeCell ref="A25:B25"/>
    <mergeCell ref="A31:B31"/>
    <mergeCell ref="A39:B39"/>
  </mergeCell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1"/>
  <sheetViews>
    <sheetView topLeftCell="A15" workbookViewId="0">
      <selection activeCell="G33" sqref="$A1:$XFD1048576"/>
    </sheetView>
  </sheetViews>
  <sheetFormatPr defaultColWidth="9" defaultRowHeight="13.5" outlineLevelCol="4"/>
  <cols>
    <col min="1" max="1" width="9" style="36"/>
    <col min="2" max="2" width="15" style="36" customWidth="1"/>
    <col min="3" max="3" width="84" style="36" customWidth="1"/>
    <col min="4" max="16384" width="9" style="36"/>
  </cols>
  <sheetData>
    <row r="1" ht="21" customHeight="1" spans="1:5">
      <c r="A1" s="37" t="s">
        <v>369</v>
      </c>
      <c r="B1" s="38"/>
      <c r="C1" s="38"/>
      <c r="D1" s="38"/>
      <c r="E1" s="38"/>
    </row>
    <row r="2" ht="21" customHeight="1" spans="1:5">
      <c r="A2" s="39" t="s">
        <v>141</v>
      </c>
      <c r="B2" s="39"/>
      <c r="C2" s="39"/>
      <c r="D2" s="39"/>
      <c r="E2" s="39"/>
    </row>
    <row r="3" ht="21" customHeight="1" spans="1:5">
      <c r="A3" s="39"/>
      <c r="B3" s="40"/>
      <c r="C3" s="39" t="s">
        <v>370</v>
      </c>
      <c r="D3" s="39"/>
      <c r="E3" s="39"/>
    </row>
    <row r="4" ht="21" customHeight="1" spans="1:5">
      <c r="A4" s="41" t="s">
        <v>1</v>
      </c>
      <c r="B4" s="42" t="s">
        <v>143</v>
      </c>
      <c r="C4" s="42" t="s">
        <v>3</v>
      </c>
      <c r="D4" s="42" t="s">
        <v>4</v>
      </c>
      <c r="E4" s="42" t="s">
        <v>5</v>
      </c>
    </row>
    <row r="5" ht="165.75" customHeight="1" spans="1:5">
      <c r="A5" s="43" t="s">
        <v>144</v>
      </c>
      <c r="B5" s="44" t="s">
        <v>145</v>
      </c>
      <c r="C5" s="45" t="s">
        <v>314</v>
      </c>
      <c r="D5" s="46" t="s">
        <v>91</v>
      </c>
      <c r="E5" s="47">
        <v>1</v>
      </c>
    </row>
    <row r="6" ht="329.25" customHeight="1" spans="1:5">
      <c r="A6" s="43" t="s">
        <v>147</v>
      </c>
      <c r="B6" s="46" t="s">
        <v>148</v>
      </c>
      <c r="C6" s="45" t="s">
        <v>371</v>
      </c>
      <c r="D6" s="46" t="s">
        <v>18</v>
      </c>
      <c r="E6" s="47">
        <v>1</v>
      </c>
    </row>
    <row r="7" ht="216.75" customHeight="1" spans="1:5">
      <c r="A7" s="43" t="s">
        <v>150</v>
      </c>
      <c r="B7" s="42" t="s">
        <v>151</v>
      </c>
      <c r="C7" s="48" t="s">
        <v>316</v>
      </c>
      <c r="D7" s="47" t="s">
        <v>18</v>
      </c>
      <c r="E7" s="47">
        <v>13</v>
      </c>
    </row>
    <row r="8" ht="113.25" customHeight="1" spans="1:5">
      <c r="A8" s="43" t="s">
        <v>153</v>
      </c>
      <c r="B8" s="42" t="s">
        <v>154</v>
      </c>
      <c r="C8" s="45" t="s">
        <v>155</v>
      </c>
      <c r="D8" s="49" t="s">
        <v>156</v>
      </c>
      <c r="E8" s="50">
        <v>6</v>
      </c>
    </row>
    <row r="9" ht="51" customHeight="1" spans="1:5">
      <c r="A9" s="43" t="s">
        <v>157</v>
      </c>
      <c r="B9" s="42" t="s">
        <v>158</v>
      </c>
      <c r="C9" s="45" t="s">
        <v>317</v>
      </c>
      <c r="D9" s="49" t="s">
        <v>156</v>
      </c>
      <c r="E9" s="50">
        <v>1</v>
      </c>
    </row>
    <row r="10" ht="88" customHeight="1" spans="1:5">
      <c r="A10" s="43" t="s">
        <v>160</v>
      </c>
      <c r="B10" s="42" t="s">
        <v>177</v>
      </c>
      <c r="C10" s="51" t="s">
        <v>372</v>
      </c>
      <c r="D10" s="52" t="s">
        <v>156</v>
      </c>
      <c r="E10" s="50">
        <v>13</v>
      </c>
    </row>
    <row r="11" ht="88" customHeight="1" spans="1:5">
      <c r="A11" s="43" t="s">
        <v>163</v>
      </c>
      <c r="B11" s="42" t="s">
        <v>195</v>
      </c>
      <c r="C11" s="45" t="s">
        <v>196</v>
      </c>
      <c r="D11" s="53" t="s">
        <v>156</v>
      </c>
      <c r="E11" s="50">
        <v>13</v>
      </c>
    </row>
    <row r="12" ht="88" customHeight="1" spans="1:5">
      <c r="A12" s="43" t="s">
        <v>167</v>
      </c>
      <c r="B12" s="42" t="s">
        <v>201</v>
      </c>
      <c r="C12" s="45" t="s">
        <v>202</v>
      </c>
      <c r="D12" s="42" t="s">
        <v>156</v>
      </c>
      <c r="E12" s="47">
        <v>13</v>
      </c>
    </row>
    <row r="13" ht="88" customHeight="1" spans="1:5">
      <c r="A13" s="43" t="s">
        <v>170</v>
      </c>
      <c r="B13" s="46" t="s">
        <v>321</v>
      </c>
      <c r="C13" s="45" t="s">
        <v>322</v>
      </c>
      <c r="D13" s="42" t="s">
        <v>156</v>
      </c>
      <c r="E13" s="47">
        <v>1</v>
      </c>
    </row>
    <row r="14" ht="88" customHeight="1" spans="1:5">
      <c r="A14" s="43" t="s">
        <v>173</v>
      </c>
      <c r="B14" s="46" t="s">
        <v>323</v>
      </c>
      <c r="C14" s="45" t="s">
        <v>324</v>
      </c>
      <c r="D14" s="53" t="s">
        <v>156</v>
      </c>
      <c r="E14" s="50">
        <v>13</v>
      </c>
    </row>
    <row r="15" ht="88" customHeight="1" spans="1:5">
      <c r="A15" s="43" t="s">
        <v>176</v>
      </c>
      <c r="B15" s="46" t="s">
        <v>325</v>
      </c>
      <c r="C15" s="45" t="s">
        <v>326</v>
      </c>
      <c r="D15" s="53" t="s">
        <v>156</v>
      </c>
      <c r="E15" s="50">
        <v>13</v>
      </c>
    </row>
    <row r="16" ht="88" customHeight="1" spans="1:5">
      <c r="A16" s="43" t="s">
        <v>179</v>
      </c>
      <c r="B16" s="42" t="s">
        <v>327</v>
      </c>
      <c r="C16" s="45" t="s">
        <v>373</v>
      </c>
      <c r="D16" s="53" t="s">
        <v>156</v>
      </c>
      <c r="E16" s="50">
        <v>13</v>
      </c>
    </row>
    <row r="17" ht="88" customHeight="1" spans="1:5">
      <c r="A17" s="43" t="s">
        <v>182</v>
      </c>
      <c r="B17" s="46" t="s">
        <v>329</v>
      </c>
      <c r="C17" s="45" t="s">
        <v>330</v>
      </c>
      <c r="D17" s="53" t="s">
        <v>156</v>
      </c>
      <c r="E17" s="50">
        <v>13</v>
      </c>
    </row>
    <row r="18" ht="88" customHeight="1" spans="1:5">
      <c r="A18" s="43" t="s">
        <v>185</v>
      </c>
      <c r="B18" s="42" t="s">
        <v>331</v>
      </c>
      <c r="C18" s="45" t="s">
        <v>374</v>
      </c>
      <c r="D18" s="53" t="s">
        <v>156</v>
      </c>
      <c r="E18" s="50">
        <v>13</v>
      </c>
    </row>
    <row r="19" ht="88" customHeight="1" spans="1:5">
      <c r="A19" s="43" t="s">
        <v>188</v>
      </c>
      <c r="B19" s="46" t="s">
        <v>335</v>
      </c>
      <c r="C19" s="45" t="s">
        <v>336</v>
      </c>
      <c r="D19" s="53" t="s">
        <v>156</v>
      </c>
      <c r="E19" s="53">
        <v>13</v>
      </c>
    </row>
    <row r="20" ht="88" customHeight="1" spans="1:5">
      <c r="A20" s="43" t="s">
        <v>191</v>
      </c>
      <c r="B20" s="42" t="s">
        <v>339</v>
      </c>
      <c r="C20" s="45" t="s">
        <v>340</v>
      </c>
      <c r="D20" s="53" t="s">
        <v>156</v>
      </c>
      <c r="E20" s="50">
        <v>13</v>
      </c>
    </row>
    <row r="21" ht="88" customHeight="1" spans="1:5">
      <c r="A21" s="43" t="s">
        <v>194</v>
      </c>
      <c r="B21" s="46" t="s">
        <v>341</v>
      </c>
      <c r="C21" s="45" t="s">
        <v>375</v>
      </c>
      <c r="D21" s="53" t="s">
        <v>156</v>
      </c>
      <c r="E21" s="50">
        <v>13</v>
      </c>
    </row>
    <row r="22" ht="88" customHeight="1" spans="1:5">
      <c r="A22" s="43" t="s">
        <v>197</v>
      </c>
      <c r="B22" s="46" t="s">
        <v>376</v>
      </c>
      <c r="C22" s="54" t="s">
        <v>377</v>
      </c>
      <c r="D22" s="53" t="s">
        <v>156</v>
      </c>
      <c r="E22" s="53">
        <v>13</v>
      </c>
    </row>
    <row r="23" ht="88" customHeight="1" spans="1:5">
      <c r="A23" s="43" t="s">
        <v>200</v>
      </c>
      <c r="B23" s="55" t="s">
        <v>378</v>
      </c>
      <c r="C23" s="56" t="s">
        <v>379</v>
      </c>
      <c r="D23" s="53" t="s">
        <v>156</v>
      </c>
      <c r="E23" s="53">
        <v>13</v>
      </c>
    </row>
    <row r="24" ht="88" customHeight="1" spans="1:5">
      <c r="A24" s="43" t="s">
        <v>203</v>
      </c>
      <c r="B24" s="42" t="s">
        <v>380</v>
      </c>
      <c r="C24" s="45" t="s">
        <v>381</v>
      </c>
      <c r="D24" s="53" t="s">
        <v>156</v>
      </c>
      <c r="E24" s="50">
        <v>13</v>
      </c>
    </row>
    <row r="25" ht="88" customHeight="1" spans="1:5">
      <c r="A25" s="43" t="s">
        <v>206</v>
      </c>
      <c r="B25" s="42" t="s">
        <v>204</v>
      </c>
      <c r="C25" s="45" t="s">
        <v>382</v>
      </c>
      <c r="D25" s="53" t="s">
        <v>156</v>
      </c>
      <c r="E25" s="50">
        <v>13</v>
      </c>
    </row>
    <row r="26" ht="88" customHeight="1" spans="1:5">
      <c r="A26" s="43" t="s">
        <v>209</v>
      </c>
      <c r="B26" s="42" t="s">
        <v>383</v>
      </c>
      <c r="C26" s="45" t="s">
        <v>384</v>
      </c>
      <c r="D26" s="53" t="s">
        <v>156</v>
      </c>
      <c r="E26" s="53">
        <v>13</v>
      </c>
    </row>
    <row r="27" ht="88" customHeight="1" spans="1:5">
      <c r="A27" s="43" t="s">
        <v>212</v>
      </c>
      <c r="B27" s="46" t="s">
        <v>385</v>
      </c>
      <c r="C27" s="54" t="s">
        <v>386</v>
      </c>
      <c r="D27" s="53" t="s">
        <v>156</v>
      </c>
      <c r="E27" s="53">
        <v>13</v>
      </c>
    </row>
    <row r="28" ht="88" customHeight="1" spans="1:5">
      <c r="A28" s="43" t="s">
        <v>215</v>
      </c>
      <c r="B28" s="42" t="s">
        <v>222</v>
      </c>
      <c r="C28" s="45" t="s">
        <v>387</v>
      </c>
      <c r="D28" s="57" t="s">
        <v>18</v>
      </c>
      <c r="E28" s="47">
        <v>13</v>
      </c>
    </row>
    <row r="29" ht="88" customHeight="1" spans="1:5">
      <c r="A29" s="43" t="s">
        <v>218</v>
      </c>
      <c r="B29" s="46" t="s">
        <v>228</v>
      </c>
      <c r="C29" s="45" t="s">
        <v>229</v>
      </c>
      <c r="D29" s="47" t="s">
        <v>18</v>
      </c>
      <c r="E29" s="47">
        <v>13</v>
      </c>
    </row>
    <row r="30" ht="88" customHeight="1" spans="1:5">
      <c r="A30" s="43" t="s">
        <v>221</v>
      </c>
      <c r="B30" s="42" t="s">
        <v>356</v>
      </c>
      <c r="C30" s="58" t="s">
        <v>357</v>
      </c>
      <c r="D30" s="42" t="s">
        <v>18</v>
      </c>
      <c r="E30" s="42">
        <v>13</v>
      </c>
    </row>
    <row r="31" ht="88" customHeight="1" spans="1:5">
      <c r="A31" s="43" t="s">
        <v>224</v>
      </c>
      <c r="B31" s="42" t="s">
        <v>388</v>
      </c>
      <c r="C31" s="58" t="s">
        <v>389</v>
      </c>
      <c r="D31" s="42" t="s">
        <v>18</v>
      </c>
      <c r="E31" s="42">
        <v>1</v>
      </c>
    </row>
    <row r="32" ht="88" customHeight="1" spans="1:5">
      <c r="A32" s="43" t="s">
        <v>227</v>
      </c>
      <c r="B32" s="42" t="s">
        <v>358</v>
      </c>
      <c r="C32" s="45" t="s">
        <v>359</v>
      </c>
      <c r="D32" s="42" t="s">
        <v>18</v>
      </c>
      <c r="E32" s="42">
        <v>13</v>
      </c>
    </row>
    <row r="33" ht="88" customHeight="1" spans="1:5">
      <c r="A33" s="43" t="s">
        <v>230</v>
      </c>
      <c r="B33" s="42" t="s">
        <v>360</v>
      </c>
      <c r="C33" s="59" t="s">
        <v>361</v>
      </c>
      <c r="D33" s="47" t="s">
        <v>18</v>
      </c>
      <c r="E33" s="47">
        <v>13</v>
      </c>
    </row>
    <row r="34" ht="88" customHeight="1" spans="1:5">
      <c r="A34" s="43" t="s">
        <v>233</v>
      </c>
      <c r="B34" s="42" t="s">
        <v>390</v>
      </c>
      <c r="C34" s="45" t="s">
        <v>391</v>
      </c>
      <c r="D34" s="42" t="s">
        <v>18</v>
      </c>
      <c r="E34" s="42">
        <v>13</v>
      </c>
    </row>
    <row r="35" ht="88" customHeight="1" spans="1:5">
      <c r="A35" s="43" t="s">
        <v>236</v>
      </c>
      <c r="B35" s="42" t="s">
        <v>392</v>
      </c>
      <c r="C35" s="45" t="s">
        <v>367</v>
      </c>
      <c r="D35" s="47" t="s">
        <v>18</v>
      </c>
      <c r="E35" s="47">
        <v>13</v>
      </c>
    </row>
    <row r="36" ht="88" customHeight="1" spans="1:5">
      <c r="A36" s="43" t="s">
        <v>239</v>
      </c>
      <c r="B36" s="42" t="s">
        <v>393</v>
      </c>
      <c r="C36" s="45" t="s">
        <v>310</v>
      </c>
      <c r="D36" s="42" t="s">
        <v>311</v>
      </c>
      <c r="E36" s="42">
        <v>13</v>
      </c>
    </row>
    <row r="37" ht="88" customHeight="1"/>
    <row r="38" ht="88" customHeight="1"/>
    <row r="39" ht="88" customHeight="1"/>
    <row r="40" ht="88" customHeight="1"/>
    <row r="41" ht="88" customHeight="1"/>
    <row r="42" ht="88" customHeight="1"/>
    <row r="43" ht="88" customHeight="1"/>
    <row r="44" ht="88" customHeight="1"/>
    <row r="45" ht="88" customHeight="1"/>
    <row r="46" ht="88" customHeight="1"/>
    <row r="47" ht="88" customHeight="1"/>
    <row r="48" ht="88" customHeight="1"/>
    <row r="49" s="36" customFormat="1" ht="88" customHeight="1"/>
    <row r="50" s="36" customFormat="1" ht="88" customHeight="1"/>
    <row r="51" s="36" customFormat="1" ht="88" customHeight="1"/>
    <row r="52" s="36" customFormat="1" ht="88" customHeight="1"/>
    <row r="53" s="36" customFormat="1" ht="88" customHeight="1"/>
    <row r="54" s="36" customFormat="1" ht="88" customHeight="1"/>
    <row r="55" s="36" customFormat="1" ht="88" customHeight="1"/>
    <row r="56" s="36" customFormat="1" ht="88" customHeight="1"/>
    <row r="57" s="36" customFormat="1" ht="88" customHeight="1"/>
    <row r="58" s="36" customFormat="1" ht="88" customHeight="1"/>
    <row r="59" s="36" customFormat="1" ht="88" customHeight="1"/>
    <row r="60" s="36" customFormat="1" ht="88" customHeight="1"/>
    <row r="61" s="36" customFormat="1" ht="88" customHeight="1"/>
    <row r="62" s="36" customFormat="1" ht="88" customHeight="1"/>
    <row r="63" s="36" customFormat="1" ht="88" customHeight="1"/>
    <row r="64" s="36" customFormat="1" ht="88" customHeight="1"/>
    <row r="65" s="36" customFormat="1" ht="88" customHeight="1"/>
    <row r="66" s="36" customFormat="1" ht="88" customHeight="1"/>
    <row r="67" s="36" customFormat="1" ht="88" customHeight="1"/>
    <row r="68" s="36" customFormat="1" ht="88" customHeight="1"/>
    <row r="69" s="36" customFormat="1" ht="88" customHeight="1"/>
    <row r="70" s="36" customFormat="1" ht="88" customHeight="1"/>
    <row r="71" s="36" customFormat="1" ht="88" customHeight="1"/>
    <row r="72" s="36" customFormat="1" ht="88" customHeight="1"/>
    <row r="73" s="36" customFormat="1" ht="88" customHeight="1"/>
    <row r="74" s="36" customFormat="1" ht="88" customHeight="1"/>
    <row r="75" s="36" customFormat="1" ht="88" customHeight="1"/>
    <row r="76" s="36" customFormat="1" ht="88" customHeight="1"/>
    <row r="77" s="36" customFormat="1" ht="88" customHeight="1"/>
    <row r="78" s="36" customFormat="1" ht="88" customHeight="1"/>
    <row r="79" s="36" customFormat="1" ht="88" customHeight="1"/>
    <row r="80" s="36" customFormat="1" ht="88" customHeight="1"/>
    <row r="81" s="36" customFormat="1" ht="88" customHeight="1"/>
    <row r="82" s="36" customFormat="1" ht="88" customHeight="1"/>
    <row r="83" s="36" customFormat="1" ht="88" customHeight="1"/>
    <row r="84" s="36" customFormat="1" ht="88" customHeight="1"/>
    <row r="85" s="36" customFormat="1" ht="88" customHeight="1"/>
    <row r="86" s="36" customFormat="1" ht="88" customHeight="1"/>
    <row r="87" s="36" customFormat="1" ht="88" customHeight="1"/>
    <row r="88" s="36" customFormat="1" ht="88" customHeight="1"/>
    <row r="89" s="36" customFormat="1" ht="88" customHeight="1"/>
    <row r="90" s="36" customFormat="1" ht="88" customHeight="1"/>
    <row r="91" s="36" customFormat="1" ht="88" customHeight="1"/>
    <row r="92" s="36" customFormat="1" ht="88" customHeight="1"/>
    <row r="93" s="36" customFormat="1" ht="88" customHeight="1"/>
    <row r="94" s="36" customFormat="1" ht="88" customHeight="1"/>
    <row r="95" s="36" customFormat="1" ht="88" customHeight="1"/>
    <row r="96" s="36" customFormat="1" ht="88" customHeight="1"/>
    <row r="97" s="36" customFormat="1" ht="88" customHeight="1"/>
    <row r="98" s="36" customFormat="1" ht="88" customHeight="1"/>
    <row r="99" s="36" customFormat="1" ht="88" customHeight="1"/>
    <row r="100" s="36" customFormat="1" ht="88" customHeight="1"/>
    <row r="101" s="36" customFormat="1" ht="88" customHeight="1"/>
    <row r="102" s="36" customFormat="1" ht="88" customHeight="1"/>
    <row r="103" s="36" customFormat="1" ht="88" customHeight="1"/>
    <row r="104" s="36" customFormat="1" ht="88" customHeight="1"/>
    <row r="105" s="36" customFormat="1" ht="88" customHeight="1"/>
    <row r="106" s="36" customFormat="1" ht="88" customHeight="1"/>
    <row r="107" s="36" customFormat="1" ht="88" customHeight="1"/>
    <row r="108" s="36" customFormat="1" ht="88" customHeight="1"/>
    <row r="109" s="36" customFormat="1" ht="88" customHeight="1"/>
    <row r="110" s="36" customFormat="1" ht="88" customHeight="1"/>
    <row r="111" s="36" customFormat="1" ht="88" customHeight="1"/>
    <row r="112" s="36" customFormat="1" ht="88" customHeight="1"/>
    <row r="113" s="36" customFormat="1" ht="88" customHeight="1"/>
    <row r="114" s="36" customFormat="1" ht="88" customHeight="1"/>
    <row r="115" s="36" customFormat="1" ht="88" customHeight="1"/>
    <row r="116" s="36" customFormat="1" ht="88" customHeight="1"/>
    <row r="117" s="36" customFormat="1" ht="88" customHeight="1"/>
    <row r="118" s="36" customFormat="1" ht="88" customHeight="1"/>
    <row r="119" s="36" customFormat="1" ht="88" customHeight="1"/>
    <row r="120" s="36" customFormat="1" ht="88" customHeight="1"/>
    <row r="121" s="36" customFormat="1" ht="88" customHeight="1"/>
  </sheetData>
  <mergeCells count="2">
    <mergeCell ref="A1:E1"/>
    <mergeCell ref="A2:E2"/>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
  <sheetViews>
    <sheetView zoomScale="85" zoomScaleNormal="85" workbookViewId="0">
      <selection activeCell="C2" sqref="C2:C3"/>
    </sheetView>
  </sheetViews>
  <sheetFormatPr defaultColWidth="8.725" defaultRowHeight="13.5" outlineLevelRow="4" outlineLevelCol="4"/>
  <cols>
    <col min="1" max="1" width="7.45" style="30" customWidth="1"/>
    <col min="2" max="2" width="14.9083333333333" style="30" customWidth="1"/>
    <col min="3" max="3" width="70.0916666666667" style="30" customWidth="1"/>
    <col min="4" max="4" width="7.36666666666667" style="30" customWidth="1"/>
    <col min="5" max="5" width="9.09166666666667" style="30" customWidth="1"/>
    <col min="6" max="16384" width="8.725" style="30"/>
  </cols>
  <sheetData>
    <row r="1" ht="38.15" customHeight="1" spans="1:5">
      <c r="A1" s="31" t="s">
        <v>1</v>
      </c>
      <c r="B1" s="31" t="s">
        <v>394</v>
      </c>
      <c r="C1" s="31" t="s">
        <v>395</v>
      </c>
      <c r="D1" s="31" t="s">
        <v>5</v>
      </c>
      <c r="E1" s="31" t="s">
        <v>4</v>
      </c>
    </row>
    <row r="2" ht="123" customHeight="1" spans="1:5">
      <c r="A2" s="32">
        <v>1</v>
      </c>
      <c r="B2" s="32" t="s">
        <v>396</v>
      </c>
      <c r="C2" s="33" t="s">
        <v>397</v>
      </c>
      <c r="D2" s="32">
        <v>1</v>
      </c>
      <c r="E2" s="32" t="s">
        <v>91</v>
      </c>
    </row>
    <row r="3" ht="409.5" customHeight="1" spans="1:5">
      <c r="A3" s="34"/>
      <c r="B3" s="34"/>
      <c r="C3" s="35"/>
      <c r="D3" s="34"/>
      <c r="E3" s="34"/>
    </row>
    <row r="4" ht="261.75" customHeight="1" spans="1:5">
      <c r="A4" s="32">
        <v>2</v>
      </c>
      <c r="B4" s="32" t="s">
        <v>398</v>
      </c>
      <c r="C4" s="33" t="s">
        <v>399</v>
      </c>
      <c r="D4" s="32">
        <v>10</v>
      </c>
      <c r="E4" s="32" t="s">
        <v>91</v>
      </c>
    </row>
    <row r="5" ht="409.5" customHeight="1" spans="1:5">
      <c r="A5" s="34"/>
      <c r="B5" s="34"/>
      <c r="C5" s="35"/>
      <c r="D5" s="34"/>
      <c r="E5" s="34"/>
    </row>
  </sheetData>
  <mergeCells count="10">
    <mergeCell ref="A2:A3"/>
    <mergeCell ref="A4:A5"/>
    <mergeCell ref="B2:B3"/>
    <mergeCell ref="B4:B5"/>
    <mergeCell ref="C2:C3"/>
    <mergeCell ref="C4:C5"/>
    <mergeCell ref="D2:D3"/>
    <mergeCell ref="D4:D5"/>
    <mergeCell ref="E2:E3"/>
    <mergeCell ref="E4:E5"/>
  </mergeCells>
  <pageMargins left="0.7" right="0.7"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8"/>
  <sheetViews>
    <sheetView topLeftCell="A19" workbookViewId="0">
      <selection activeCell="G151" sqref="G151"/>
    </sheetView>
  </sheetViews>
  <sheetFormatPr defaultColWidth="9.45" defaultRowHeight="12" outlineLevelCol="5"/>
  <cols>
    <col min="1" max="1" width="6.09166666666667" style="3" customWidth="1"/>
    <col min="2" max="2" width="12.3666666666667" style="3" customWidth="1"/>
    <col min="3" max="3" width="97.3666666666667" style="4" customWidth="1"/>
    <col min="4" max="4" width="6.63333333333333" style="4" customWidth="1"/>
    <col min="5" max="16384" width="9.45" style="4"/>
  </cols>
  <sheetData>
    <row r="1" s="1" customFormat="1" ht="18.75" spans="1:6">
      <c r="A1" s="5" t="s">
        <v>400</v>
      </c>
      <c r="B1" s="5"/>
      <c r="C1" s="5"/>
      <c r="D1" s="6"/>
      <c r="E1" s="6"/>
      <c r="F1" s="6"/>
    </row>
    <row r="2" s="2" customFormat="1" ht="13.5" spans="1:6">
      <c r="A2" s="7" t="s">
        <v>1</v>
      </c>
      <c r="B2" s="7" t="s">
        <v>2</v>
      </c>
      <c r="C2" s="7" t="s">
        <v>3</v>
      </c>
      <c r="D2" s="8" t="s">
        <v>5</v>
      </c>
      <c r="E2" s="8" t="s">
        <v>401</v>
      </c>
      <c r="F2" s="8" t="s">
        <v>402</v>
      </c>
    </row>
    <row r="3" spans="1:6">
      <c r="A3" s="9">
        <v>1</v>
      </c>
      <c r="B3" s="9" t="s">
        <v>403</v>
      </c>
      <c r="C3" s="10" t="s">
        <v>404</v>
      </c>
      <c r="D3" s="11">
        <v>22</v>
      </c>
      <c r="E3" s="11">
        <v>24000</v>
      </c>
      <c r="F3" s="11">
        <f>E3*D3</f>
        <v>528000</v>
      </c>
    </row>
    <row r="4" spans="1:6">
      <c r="A4" s="12"/>
      <c r="B4" s="12"/>
      <c r="C4" s="13"/>
      <c r="D4" s="14"/>
      <c r="E4" s="14"/>
      <c r="F4" s="14"/>
    </row>
    <row r="5" spans="1:6">
      <c r="A5" s="12"/>
      <c r="B5" s="12"/>
      <c r="C5" s="13"/>
      <c r="D5" s="14"/>
      <c r="E5" s="14"/>
      <c r="F5" s="14"/>
    </row>
    <row r="6" spans="1:6">
      <c r="A6" s="12"/>
      <c r="B6" s="12"/>
      <c r="C6" s="13"/>
      <c r="D6" s="14"/>
      <c r="E6" s="14"/>
      <c r="F6" s="14"/>
    </row>
    <row r="7" spans="1:6">
      <c r="A7" s="12"/>
      <c r="B7" s="12"/>
      <c r="C7" s="13"/>
      <c r="D7" s="14"/>
      <c r="E7" s="14"/>
      <c r="F7" s="14"/>
    </row>
    <row r="8" spans="1:6">
      <c r="A8" s="12"/>
      <c r="B8" s="12"/>
      <c r="C8" s="13"/>
      <c r="D8" s="14"/>
      <c r="E8" s="14"/>
      <c r="F8" s="14"/>
    </row>
    <row r="9" spans="1:6">
      <c r="A9" s="12"/>
      <c r="B9" s="12"/>
      <c r="C9" s="13"/>
      <c r="D9" s="14"/>
      <c r="E9" s="14"/>
      <c r="F9" s="14"/>
    </row>
    <row r="10" spans="1:6">
      <c r="A10" s="12"/>
      <c r="B10" s="12"/>
      <c r="C10" s="13"/>
      <c r="D10" s="14"/>
      <c r="E10" s="14"/>
      <c r="F10" s="14"/>
    </row>
    <row r="11" spans="1:6">
      <c r="A11" s="12"/>
      <c r="B11" s="12"/>
      <c r="C11" s="13"/>
      <c r="D11" s="14"/>
      <c r="E11" s="14"/>
      <c r="F11" s="14"/>
    </row>
    <row r="12" spans="1:6">
      <c r="A12" s="12"/>
      <c r="B12" s="12"/>
      <c r="C12" s="13"/>
      <c r="D12" s="14"/>
      <c r="E12" s="14"/>
      <c r="F12" s="14"/>
    </row>
    <row r="13" spans="1:6">
      <c r="A13" s="12"/>
      <c r="B13" s="12"/>
      <c r="C13" s="13"/>
      <c r="D13" s="14"/>
      <c r="E13" s="14"/>
      <c r="F13" s="14"/>
    </row>
    <row r="14" spans="1:6">
      <c r="A14" s="12"/>
      <c r="B14" s="12"/>
      <c r="C14" s="13"/>
      <c r="D14" s="14"/>
      <c r="E14" s="14"/>
      <c r="F14" s="14"/>
    </row>
    <row r="15" spans="1:6">
      <c r="A15" s="12"/>
      <c r="B15" s="12"/>
      <c r="C15" s="13"/>
      <c r="D15" s="14"/>
      <c r="E15" s="14"/>
      <c r="F15" s="14"/>
    </row>
    <row r="16" spans="1:6">
      <c r="A16" s="12"/>
      <c r="B16" s="12"/>
      <c r="C16" s="13"/>
      <c r="D16" s="14"/>
      <c r="E16" s="14"/>
      <c r="F16" s="14"/>
    </row>
    <row r="17" spans="1:6">
      <c r="A17" s="12"/>
      <c r="B17" s="12"/>
      <c r="C17" s="13"/>
      <c r="D17" s="14"/>
      <c r="E17" s="14"/>
      <c r="F17" s="14"/>
    </row>
    <row r="18" spans="1:6">
      <c r="A18" s="12"/>
      <c r="B18" s="12"/>
      <c r="C18" s="13"/>
      <c r="D18" s="14"/>
      <c r="E18" s="14"/>
      <c r="F18" s="14"/>
    </row>
    <row r="19" spans="1:6">
      <c r="A19" s="12"/>
      <c r="B19" s="12"/>
      <c r="C19" s="13"/>
      <c r="D19" s="14"/>
      <c r="E19" s="14"/>
      <c r="F19" s="14"/>
    </row>
    <row r="20" spans="1:6">
      <c r="A20" s="12"/>
      <c r="B20" s="12"/>
      <c r="C20" s="13"/>
      <c r="D20" s="14"/>
      <c r="E20" s="14"/>
      <c r="F20" s="14"/>
    </row>
    <row r="21" spans="1:6">
      <c r="A21" s="12"/>
      <c r="B21" s="12"/>
      <c r="C21" s="13"/>
      <c r="D21" s="14"/>
      <c r="E21" s="14"/>
      <c r="F21" s="14"/>
    </row>
    <row r="22" spans="1:6">
      <c r="A22" s="12"/>
      <c r="B22" s="12"/>
      <c r="C22" s="13"/>
      <c r="D22" s="14"/>
      <c r="E22" s="14"/>
      <c r="F22" s="14"/>
    </row>
    <row r="23" spans="1:6">
      <c r="A23" s="12"/>
      <c r="B23" s="12"/>
      <c r="C23" s="13"/>
      <c r="D23" s="14"/>
      <c r="E23" s="14"/>
      <c r="F23" s="14"/>
    </row>
    <row r="24" spans="1:6">
      <c r="A24" s="12"/>
      <c r="B24" s="12"/>
      <c r="C24" s="13"/>
      <c r="D24" s="14"/>
      <c r="E24" s="14"/>
      <c r="F24" s="14"/>
    </row>
    <row r="25" spans="1:6">
      <c r="A25" s="12"/>
      <c r="B25" s="12"/>
      <c r="C25" s="13"/>
      <c r="D25" s="14"/>
      <c r="E25" s="14"/>
      <c r="F25" s="14"/>
    </row>
    <row r="26" spans="1:6">
      <c r="A26" s="12"/>
      <c r="B26" s="12"/>
      <c r="C26" s="13"/>
      <c r="D26" s="14"/>
      <c r="E26" s="14"/>
      <c r="F26" s="14"/>
    </row>
    <row r="27" spans="1:6">
      <c r="A27" s="12"/>
      <c r="B27" s="12"/>
      <c r="C27" s="13"/>
      <c r="D27" s="14"/>
      <c r="E27" s="14"/>
      <c r="F27" s="14"/>
    </row>
    <row r="28" spans="1:6">
      <c r="A28" s="12"/>
      <c r="B28" s="12"/>
      <c r="C28" s="13"/>
      <c r="D28" s="14"/>
      <c r="E28" s="14"/>
      <c r="F28" s="14"/>
    </row>
    <row r="29" spans="1:6">
      <c r="A29" s="15"/>
      <c r="B29" s="15"/>
      <c r="C29" s="16"/>
      <c r="D29" s="17"/>
      <c r="E29" s="17"/>
      <c r="F29" s="17"/>
    </row>
    <row r="30" spans="1:6">
      <c r="A30" s="7">
        <v>2</v>
      </c>
      <c r="B30" s="7" t="s">
        <v>405</v>
      </c>
      <c r="C30" s="18" t="s">
        <v>406</v>
      </c>
      <c r="D30" s="8">
        <v>22</v>
      </c>
      <c r="E30" s="8">
        <v>1365</v>
      </c>
      <c r="F30" s="8">
        <f>E30*D30</f>
        <v>30030</v>
      </c>
    </row>
    <row r="31" spans="1:6">
      <c r="A31" s="7"/>
      <c r="B31" s="7"/>
      <c r="C31" s="19"/>
      <c r="D31" s="8"/>
      <c r="E31" s="8"/>
      <c r="F31" s="8"/>
    </row>
    <row r="32" spans="1:6">
      <c r="A32" s="7"/>
      <c r="B32" s="7"/>
      <c r="C32" s="19"/>
      <c r="D32" s="8"/>
      <c r="E32" s="8"/>
      <c r="F32" s="8"/>
    </row>
    <row r="33" spans="1:6">
      <c r="A33" s="7"/>
      <c r="B33" s="7"/>
      <c r="C33" s="19"/>
      <c r="D33" s="8"/>
      <c r="E33" s="8"/>
      <c r="F33" s="8"/>
    </row>
    <row r="34" spans="1:6">
      <c r="A34" s="7"/>
      <c r="B34" s="7"/>
      <c r="C34" s="19"/>
      <c r="D34" s="8"/>
      <c r="E34" s="8"/>
      <c r="F34" s="8"/>
    </row>
    <row r="35" spans="1:6">
      <c r="A35" s="7"/>
      <c r="B35" s="7"/>
      <c r="C35" s="19"/>
      <c r="D35" s="8"/>
      <c r="E35" s="8"/>
      <c r="F35" s="8"/>
    </row>
    <row r="36" spans="1:6">
      <c r="A36" s="7"/>
      <c r="B36" s="7"/>
      <c r="C36" s="20"/>
      <c r="D36" s="8"/>
      <c r="E36" s="8"/>
      <c r="F36" s="8"/>
    </row>
    <row r="37" spans="1:6">
      <c r="A37" s="21">
        <v>3</v>
      </c>
      <c r="B37" s="21" t="s">
        <v>407</v>
      </c>
      <c r="C37" s="22" t="s">
        <v>408</v>
      </c>
      <c r="D37" s="21">
        <v>22</v>
      </c>
      <c r="E37" s="21">
        <v>2940</v>
      </c>
      <c r="F37" s="21">
        <f>E37*D37</f>
        <v>64680</v>
      </c>
    </row>
    <row r="38" spans="1:6">
      <c r="A38" s="21"/>
      <c r="B38" s="21"/>
      <c r="C38" s="23"/>
      <c r="D38" s="21"/>
      <c r="E38" s="21"/>
      <c r="F38" s="21"/>
    </row>
    <row r="39" spans="1:6">
      <c r="A39" s="21"/>
      <c r="B39" s="21"/>
      <c r="C39" s="23"/>
      <c r="D39" s="21"/>
      <c r="E39" s="21"/>
      <c r="F39" s="21"/>
    </row>
    <row r="40" spans="1:6">
      <c r="A40" s="21"/>
      <c r="B40" s="21"/>
      <c r="C40" s="23"/>
      <c r="D40" s="21"/>
      <c r="E40" s="21"/>
      <c r="F40" s="21"/>
    </row>
    <row r="41" spans="1:6">
      <c r="A41" s="21"/>
      <c r="B41" s="21"/>
      <c r="C41" s="23"/>
      <c r="D41" s="21"/>
      <c r="E41" s="21"/>
      <c r="F41" s="21"/>
    </row>
    <row r="42" spans="1:6">
      <c r="A42" s="21"/>
      <c r="B42" s="21"/>
      <c r="C42" s="23"/>
      <c r="D42" s="21"/>
      <c r="E42" s="21"/>
      <c r="F42" s="21"/>
    </row>
    <row r="43" spans="1:6">
      <c r="A43" s="21"/>
      <c r="B43" s="21"/>
      <c r="C43" s="23"/>
      <c r="D43" s="21"/>
      <c r="E43" s="21"/>
      <c r="F43" s="21"/>
    </row>
    <row r="44" spans="1:6">
      <c r="A44" s="21"/>
      <c r="B44" s="21"/>
      <c r="C44" s="23"/>
      <c r="D44" s="21"/>
      <c r="E44" s="21"/>
      <c r="F44" s="21"/>
    </row>
    <row r="45" spans="1:6">
      <c r="A45" s="21"/>
      <c r="B45" s="21"/>
      <c r="C45" s="23"/>
      <c r="D45" s="21"/>
      <c r="E45" s="21"/>
      <c r="F45" s="21"/>
    </row>
    <row r="46" spans="1:6">
      <c r="A46" s="21"/>
      <c r="B46" s="21"/>
      <c r="C46" s="24"/>
      <c r="D46" s="21"/>
      <c r="E46" s="21"/>
      <c r="F46" s="21"/>
    </row>
    <row r="47" spans="1:6">
      <c r="A47" s="21">
        <v>4</v>
      </c>
      <c r="B47" s="25" t="s">
        <v>409</v>
      </c>
      <c r="C47" s="26" t="s">
        <v>409</v>
      </c>
      <c r="D47" s="21">
        <v>22</v>
      </c>
      <c r="E47" s="21">
        <v>3500</v>
      </c>
      <c r="F47" s="21">
        <f>E47*D47</f>
        <v>77000</v>
      </c>
    </row>
    <row r="48" spans="1:6">
      <c r="A48" s="21">
        <v>5</v>
      </c>
      <c r="B48" s="27" t="s">
        <v>410</v>
      </c>
      <c r="C48" s="28"/>
      <c r="D48" s="29"/>
      <c r="E48" s="21"/>
      <c r="F48" s="21">
        <f>SUM(F3:F47)</f>
        <v>699710</v>
      </c>
    </row>
  </sheetData>
  <mergeCells count="20">
    <mergeCell ref="A1:D1"/>
    <mergeCell ref="B48:D48"/>
    <mergeCell ref="A3:A29"/>
    <mergeCell ref="A30:A36"/>
    <mergeCell ref="A37:A46"/>
    <mergeCell ref="B3:B29"/>
    <mergeCell ref="B30:B36"/>
    <mergeCell ref="B37:B46"/>
    <mergeCell ref="C3:C29"/>
    <mergeCell ref="C30:C36"/>
    <mergeCell ref="C37:C46"/>
    <mergeCell ref="D3:D29"/>
    <mergeCell ref="D30:D36"/>
    <mergeCell ref="D37:D46"/>
    <mergeCell ref="E3:E29"/>
    <mergeCell ref="E30:E36"/>
    <mergeCell ref="E37:E46"/>
    <mergeCell ref="F3:F29"/>
    <mergeCell ref="F30:F36"/>
    <mergeCell ref="F37:F46"/>
  </mergeCells>
  <pageMargins left="0.53" right="0.25" top="0.56" bottom="0.53" header="0.23" footer="0.511811023622047"/>
  <pageSetup paperSize="9" scale="9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2"/>
  <sheetViews>
    <sheetView workbookViewId="0">
      <selection activeCell="H8" sqref="H8"/>
    </sheetView>
  </sheetViews>
  <sheetFormatPr defaultColWidth="9" defaultRowHeight="12" outlineLevelCol="5"/>
  <cols>
    <col min="1" max="1" width="4.45" style="4" customWidth="1"/>
    <col min="2" max="2" width="9.26666666666667" style="105" customWidth="1"/>
    <col min="3" max="3" width="130.366666666667" style="162" customWidth="1"/>
    <col min="4" max="4" width="6.26666666666667" style="4" customWidth="1"/>
    <col min="5" max="5" width="5.725" style="4" customWidth="1"/>
    <col min="6" max="16384" width="9" style="4"/>
  </cols>
  <sheetData>
    <row r="1" s="104" customFormat="1" ht="18.75" spans="1:5">
      <c r="A1" s="107" t="s">
        <v>73</v>
      </c>
      <c r="B1" s="107"/>
      <c r="C1" s="107"/>
      <c r="D1" s="107"/>
      <c r="E1" s="107"/>
    </row>
    <row r="2" spans="1:5">
      <c r="A2" s="108" t="s">
        <v>1</v>
      </c>
      <c r="B2" s="108" t="s">
        <v>74</v>
      </c>
      <c r="C2" s="109" t="s">
        <v>75</v>
      </c>
      <c r="D2" s="108" t="s">
        <v>5</v>
      </c>
      <c r="E2" s="108" t="s">
        <v>4</v>
      </c>
    </row>
    <row r="3" ht="168" spans="1:5">
      <c r="A3" s="7">
        <v>1</v>
      </c>
      <c r="B3" s="7" t="s">
        <v>76</v>
      </c>
      <c r="C3" s="110" t="s">
        <v>77</v>
      </c>
      <c r="D3" s="111">
        <v>1</v>
      </c>
      <c r="E3" s="111" t="s">
        <v>10</v>
      </c>
    </row>
    <row r="4" ht="48" spans="1:5">
      <c r="A4" s="7">
        <v>2</v>
      </c>
      <c r="B4" s="7" t="s">
        <v>78</v>
      </c>
      <c r="C4" s="70" t="s">
        <v>79</v>
      </c>
      <c r="D4" s="7">
        <v>1</v>
      </c>
      <c r="E4" s="7" t="s">
        <v>18</v>
      </c>
    </row>
    <row r="5" spans="1:5">
      <c r="A5" s="7">
        <v>3</v>
      </c>
      <c r="B5" s="7" t="s">
        <v>80</v>
      </c>
      <c r="C5" s="112" t="s">
        <v>81</v>
      </c>
      <c r="D5" s="7">
        <v>1</v>
      </c>
      <c r="E5" s="7" t="s">
        <v>82</v>
      </c>
    </row>
    <row r="6" ht="54" customHeight="1" spans="1:5">
      <c r="A6" s="7">
        <v>4</v>
      </c>
      <c r="B6" s="7" t="s">
        <v>83</v>
      </c>
      <c r="C6" s="110" t="s">
        <v>84</v>
      </c>
      <c r="D6" s="7">
        <v>1</v>
      </c>
      <c r="E6" s="7" t="s">
        <v>33</v>
      </c>
    </row>
    <row r="7" ht="16" customHeight="1" spans="1:5">
      <c r="A7" s="7">
        <v>5</v>
      </c>
      <c r="B7" s="7" t="s">
        <v>85</v>
      </c>
      <c r="C7" s="112" t="s">
        <v>86</v>
      </c>
      <c r="D7" s="113">
        <v>1</v>
      </c>
      <c r="E7" s="113" t="s">
        <v>18</v>
      </c>
    </row>
    <row r="8" ht="126" customHeight="1" spans="1:5">
      <c r="A8" s="7">
        <v>6</v>
      </c>
      <c r="B8" s="111" t="s">
        <v>87</v>
      </c>
      <c r="C8" s="110" t="s">
        <v>88</v>
      </c>
      <c r="D8" s="111">
        <v>5</v>
      </c>
      <c r="E8" s="111" t="s">
        <v>33</v>
      </c>
    </row>
    <row r="9" ht="50.15" customHeight="1" spans="1:5">
      <c r="A9" s="7">
        <v>7</v>
      </c>
      <c r="B9" s="111" t="s">
        <v>89</v>
      </c>
      <c r="C9" s="112" t="s">
        <v>90</v>
      </c>
      <c r="D9" s="111">
        <v>1</v>
      </c>
      <c r="E9" s="111" t="s">
        <v>91</v>
      </c>
    </row>
    <row r="10" ht="120" spans="1:5">
      <c r="A10" s="7">
        <v>8</v>
      </c>
      <c r="B10" s="163" t="s">
        <v>92</v>
      </c>
      <c r="C10" s="145" t="s">
        <v>93</v>
      </c>
      <c r="D10" s="7">
        <v>5</v>
      </c>
      <c r="E10" s="8" t="s">
        <v>33</v>
      </c>
    </row>
    <row r="11" ht="24" spans="1:5">
      <c r="A11" s="7">
        <v>9</v>
      </c>
      <c r="B11" s="7" t="s">
        <v>94</v>
      </c>
      <c r="C11" s="70" t="s">
        <v>95</v>
      </c>
      <c r="D11" s="113">
        <v>1</v>
      </c>
      <c r="E11" s="113" t="s">
        <v>18</v>
      </c>
    </row>
    <row r="12" ht="21" customHeight="1"/>
    <row r="50" ht="13.5" spans="2:6">
      <c r="B50" s="164"/>
      <c r="C50" s="140"/>
      <c r="D50" s="140"/>
      <c r="E50" s="164"/>
      <c r="F50" s="164"/>
    </row>
    <row r="51" ht="13.5" spans="2:6">
      <c r="B51" s="164"/>
      <c r="C51" s="140"/>
      <c r="D51" s="140"/>
      <c r="E51" s="164"/>
      <c r="F51" s="164"/>
    </row>
    <row r="52" ht="13.5" spans="2:6">
      <c r="B52" s="164"/>
      <c r="C52" s="140"/>
      <c r="D52" s="140"/>
      <c r="E52" s="164"/>
      <c r="F52" s="164"/>
    </row>
    <row r="53" ht="13.5" spans="2:6">
      <c r="B53" s="164"/>
      <c r="C53" s="140"/>
      <c r="D53" s="140"/>
      <c r="E53" s="164"/>
      <c r="F53" s="164"/>
    </row>
    <row r="54" ht="13.5" spans="2:6">
      <c r="B54" s="164"/>
      <c r="C54" s="140"/>
      <c r="D54" s="140"/>
      <c r="E54" s="164"/>
      <c r="F54" s="164"/>
    </row>
    <row r="55" ht="13.5" spans="2:6">
      <c r="B55" s="164"/>
      <c r="C55" s="140"/>
      <c r="D55" s="140"/>
      <c r="E55" s="164"/>
      <c r="F55" s="164"/>
    </row>
    <row r="56" ht="13.5" spans="2:6">
      <c r="B56" s="164"/>
      <c r="C56" s="140"/>
      <c r="D56" s="140"/>
      <c r="E56" s="164"/>
      <c r="F56" s="164"/>
    </row>
    <row r="57" ht="13.5" spans="2:6">
      <c r="B57" s="164"/>
      <c r="C57" s="140"/>
      <c r="D57" s="140"/>
      <c r="E57" s="164"/>
      <c r="F57" s="164"/>
    </row>
    <row r="58" ht="13.5" spans="2:6">
      <c r="B58" s="164"/>
      <c r="C58" s="140"/>
      <c r="D58" s="140"/>
      <c r="E58" s="164"/>
      <c r="F58" s="164"/>
    </row>
    <row r="59" ht="13.5" spans="2:6">
      <c r="B59" s="164"/>
      <c r="C59" s="140"/>
      <c r="D59" s="140"/>
      <c r="E59" s="164"/>
      <c r="F59" s="164"/>
    </row>
    <row r="60" ht="13.5" spans="2:6">
      <c r="B60" s="164"/>
      <c r="C60" s="140"/>
      <c r="D60" s="140"/>
      <c r="E60" s="164"/>
      <c r="F60" s="164"/>
    </row>
    <row r="61" ht="13.5" spans="2:6">
      <c r="B61" s="164"/>
      <c r="C61" s="140"/>
      <c r="D61" s="140"/>
      <c r="E61" s="164"/>
      <c r="F61" s="164"/>
    </row>
    <row r="62" ht="13.5" spans="2:6">
      <c r="B62" s="164"/>
      <c r="C62" s="140"/>
      <c r="D62" s="140"/>
      <c r="E62" s="164"/>
      <c r="F62" s="164"/>
    </row>
  </sheetData>
  <mergeCells count="1">
    <mergeCell ref="A1:E1"/>
  </mergeCells>
  <printOptions horizontalCentered="1"/>
  <pageMargins left="0.196850393700787" right="0.15748031496063" top="0.196850393700787" bottom="0.196850393700787" header="0.15748031496063" footer="0"/>
  <pageSetup paperSize="9" scale="75"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I6" sqref="I6"/>
    </sheetView>
  </sheetViews>
  <sheetFormatPr defaultColWidth="9" defaultRowHeight="13.5" outlineLevelRow="7" outlineLevelCol="4"/>
  <cols>
    <col min="1" max="1" width="5.725" style="114" customWidth="1"/>
    <col min="2" max="2" width="9" style="114"/>
    <col min="3" max="3" width="93.2666666666667" style="115" customWidth="1"/>
    <col min="4" max="5" width="9" style="114"/>
  </cols>
  <sheetData>
    <row r="1" ht="18.75" spans="1:5">
      <c r="A1" s="143" t="s">
        <v>96</v>
      </c>
      <c r="B1" s="144"/>
      <c r="C1" s="144"/>
      <c r="D1" s="144"/>
      <c r="E1" s="159"/>
    </row>
    <row r="2" spans="1:5">
      <c r="A2" s="160" t="s">
        <v>1</v>
      </c>
      <c r="B2" s="160" t="s">
        <v>74</v>
      </c>
      <c r="C2" s="161" t="s">
        <v>75</v>
      </c>
      <c r="D2" s="160" t="s">
        <v>5</v>
      </c>
      <c r="E2" s="160" t="s">
        <v>4</v>
      </c>
    </row>
    <row r="3" ht="72" spans="1:5">
      <c r="A3" s="7">
        <v>1</v>
      </c>
      <c r="B3" s="7" t="s">
        <v>97</v>
      </c>
      <c r="C3" s="70" t="s">
        <v>98</v>
      </c>
      <c r="D3" s="7">
        <v>2</v>
      </c>
      <c r="E3" s="7" t="s">
        <v>18</v>
      </c>
    </row>
    <row r="4" spans="1:5">
      <c r="A4" s="7">
        <v>2</v>
      </c>
      <c r="B4" s="7" t="s">
        <v>80</v>
      </c>
      <c r="C4" s="112" t="s">
        <v>81</v>
      </c>
      <c r="D4" s="7">
        <v>2</v>
      </c>
      <c r="E4" s="7" t="s">
        <v>82</v>
      </c>
    </row>
    <row r="5" ht="24" spans="1:5">
      <c r="A5" s="7">
        <v>3</v>
      </c>
      <c r="B5" s="7" t="s">
        <v>94</v>
      </c>
      <c r="C5" s="70" t="s">
        <v>95</v>
      </c>
      <c r="D5" s="113">
        <v>1</v>
      </c>
      <c r="E5" s="113" t="s">
        <v>18</v>
      </c>
    </row>
    <row r="6" ht="168" spans="1:5">
      <c r="A6" s="7">
        <v>4</v>
      </c>
      <c r="B6" s="7" t="s">
        <v>99</v>
      </c>
      <c r="C6" s="110" t="s">
        <v>100</v>
      </c>
      <c r="D6" s="8">
        <v>2</v>
      </c>
      <c r="E6" s="8" t="s">
        <v>33</v>
      </c>
    </row>
    <row r="7" ht="372" spans="1:5">
      <c r="A7" s="7">
        <v>5</v>
      </c>
      <c r="B7" s="7" t="s">
        <v>101</v>
      </c>
      <c r="C7" s="70" t="s">
        <v>102</v>
      </c>
      <c r="D7" s="8">
        <v>2</v>
      </c>
      <c r="E7" s="8" t="s">
        <v>33</v>
      </c>
    </row>
    <row r="8" ht="372" spans="1:5">
      <c r="A8" s="7">
        <v>6</v>
      </c>
      <c r="B8" s="7" t="s">
        <v>103</v>
      </c>
      <c r="C8" s="70" t="s">
        <v>104</v>
      </c>
      <c r="D8" s="8">
        <v>2</v>
      </c>
      <c r="E8" s="8" t="s">
        <v>33</v>
      </c>
    </row>
  </sheetData>
  <mergeCells count="1">
    <mergeCell ref="A1:E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
  <sheetViews>
    <sheetView workbookViewId="0">
      <selection activeCell="G8" sqref="G8"/>
    </sheetView>
  </sheetViews>
  <sheetFormatPr defaultColWidth="9" defaultRowHeight="13.5" outlineLevelCol="4"/>
  <cols>
    <col min="3" max="3" width="89.725" style="115" customWidth="1"/>
    <col min="4" max="4" width="6.725" customWidth="1"/>
    <col min="5" max="5" width="6.90833333333333" customWidth="1"/>
  </cols>
  <sheetData>
    <row r="1" ht="20.25" spans="1:5">
      <c r="A1" s="146" t="s">
        <v>105</v>
      </c>
      <c r="B1" s="147"/>
      <c r="C1" s="147"/>
      <c r="D1" s="147"/>
      <c r="E1" s="147"/>
    </row>
    <row r="2" spans="1:5">
      <c r="A2" s="118" t="s">
        <v>1</v>
      </c>
      <c r="B2" s="118" t="s">
        <v>2</v>
      </c>
      <c r="C2" s="148"/>
      <c r="D2" s="118" t="s">
        <v>4</v>
      </c>
      <c r="E2" s="118" t="s">
        <v>5</v>
      </c>
    </row>
    <row r="3" spans="1:5">
      <c r="A3" s="120" t="s">
        <v>7</v>
      </c>
      <c r="B3" s="120"/>
      <c r="C3" s="119" t="s">
        <v>3</v>
      </c>
      <c r="D3" s="120"/>
      <c r="E3" s="120"/>
    </row>
    <row r="4" ht="168" spans="1:5">
      <c r="A4" s="122">
        <v>1</v>
      </c>
      <c r="B4" s="7" t="s">
        <v>106</v>
      </c>
      <c r="C4" s="110" t="s">
        <v>107</v>
      </c>
      <c r="D4" s="7" t="s">
        <v>10</v>
      </c>
      <c r="E4" s="7">
        <v>1</v>
      </c>
    </row>
    <row r="5" ht="24" spans="1:5">
      <c r="A5" s="122">
        <v>2</v>
      </c>
      <c r="B5" s="7" t="s">
        <v>14</v>
      </c>
      <c r="C5" s="70" t="s">
        <v>15</v>
      </c>
      <c r="D5" s="7" t="s">
        <v>10</v>
      </c>
      <c r="E5" s="7">
        <v>1</v>
      </c>
    </row>
    <row r="6" ht="168" spans="1:5">
      <c r="A6" s="122">
        <v>3</v>
      </c>
      <c r="B6" s="149" t="s">
        <v>108</v>
      </c>
      <c r="C6" s="150" t="s">
        <v>109</v>
      </c>
      <c r="D6" s="124" t="s">
        <v>18</v>
      </c>
      <c r="E6" s="124">
        <v>1</v>
      </c>
    </row>
    <row r="7" spans="1:5">
      <c r="A7" s="120" t="s">
        <v>23</v>
      </c>
      <c r="B7" s="120"/>
      <c r="C7" s="121"/>
      <c r="D7" s="120"/>
      <c r="E7" s="120"/>
    </row>
    <row r="8" ht="168" spans="1:5">
      <c r="A8" s="7">
        <v>1</v>
      </c>
      <c r="B8" s="7" t="s">
        <v>110</v>
      </c>
      <c r="C8" s="125" t="s">
        <v>111</v>
      </c>
      <c r="D8" s="7" t="s">
        <v>10</v>
      </c>
      <c r="E8" s="7">
        <v>24</v>
      </c>
    </row>
    <row r="9" ht="144" spans="1:5">
      <c r="A9" s="7">
        <v>2</v>
      </c>
      <c r="B9" s="126" t="s">
        <v>112</v>
      </c>
      <c r="C9" s="127" t="s">
        <v>113</v>
      </c>
      <c r="D9" s="126" t="s">
        <v>13</v>
      </c>
      <c r="E9" s="126">
        <f>E8*2</f>
        <v>48</v>
      </c>
    </row>
    <row r="10" ht="60" spans="1:5">
      <c r="A10" s="7">
        <v>3</v>
      </c>
      <c r="B10" s="151" t="s">
        <v>114</v>
      </c>
      <c r="C10" s="150" t="s">
        <v>115</v>
      </c>
      <c r="D10" s="124" t="s">
        <v>13</v>
      </c>
      <c r="E10" s="124">
        <v>14</v>
      </c>
    </row>
    <row r="11" spans="1:5">
      <c r="A11" s="152" t="s">
        <v>116</v>
      </c>
      <c r="B11" s="152"/>
      <c r="C11" s="153"/>
      <c r="D11" s="152"/>
      <c r="E11" s="152"/>
    </row>
    <row r="12" ht="48" spans="1:5">
      <c r="A12" s="126">
        <v>1</v>
      </c>
      <c r="B12" s="154" t="s">
        <v>117</v>
      </c>
      <c r="C12" s="155" t="s">
        <v>118</v>
      </c>
      <c r="D12" s="156" t="s">
        <v>119</v>
      </c>
      <c r="E12" s="126">
        <v>1</v>
      </c>
    </row>
    <row r="13" ht="24" spans="1:5">
      <c r="A13" s="126">
        <v>2</v>
      </c>
      <c r="B13" s="157" t="s">
        <v>69</v>
      </c>
      <c r="C13" s="158" t="s">
        <v>120</v>
      </c>
      <c r="D13" s="156" t="s">
        <v>119</v>
      </c>
      <c r="E13" s="126">
        <v>1</v>
      </c>
    </row>
    <row r="14" spans="1:5">
      <c r="A14" s="126">
        <v>3</v>
      </c>
      <c r="B14" s="157" t="s">
        <v>121</v>
      </c>
      <c r="C14" s="158" t="s">
        <v>122</v>
      </c>
      <c r="D14" s="156" t="s">
        <v>18</v>
      </c>
      <c r="E14" s="126">
        <v>14</v>
      </c>
    </row>
    <row r="15" ht="24" spans="1:5">
      <c r="A15" s="126">
        <v>4</v>
      </c>
      <c r="B15" s="131" t="s">
        <v>62</v>
      </c>
      <c r="C15" s="123" t="s">
        <v>123</v>
      </c>
      <c r="D15" s="131" t="s">
        <v>64</v>
      </c>
      <c r="E15" s="131">
        <v>1</v>
      </c>
    </row>
    <row r="16" ht="18.75" spans="1:5">
      <c r="A16" s="135"/>
      <c r="B16" s="135"/>
      <c r="C16" s="137"/>
      <c r="D16" s="135"/>
      <c r="E16" s="135"/>
    </row>
  </sheetData>
  <mergeCells count="4">
    <mergeCell ref="A1:E1"/>
    <mergeCell ref="A3:B3"/>
    <mergeCell ref="A7:B7"/>
    <mergeCell ref="A11:B1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
  <sheetViews>
    <sheetView workbookViewId="0">
      <selection activeCell="D19" sqref="D18:D19"/>
    </sheetView>
  </sheetViews>
  <sheetFormatPr defaultColWidth="9" defaultRowHeight="12" outlineLevelRow="3" outlineLevelCol="5"/>
  <cols>
    <col min="1" max="1" width="5.26666666666667" style="4" customWidth="1"/>
    <col min="2" max="2" width="11.2666666666667" style="105" customWidth="1"/>
    <col min="3" max="3" width="13.0916666666667" style="3" customWidth="1"/>
    <col min="4" max="4" width="105.091666666667" style="4" customWidth="1"/>
    <col min="5" max="6" width="5.63333333333333" style="4" customWidth="1"/>
    <col min="7" max="16384" width="9" style="4"/>
  </cols>
  <sheetData>
    <row r="1" ht="18.75" spans="1:6">
      <c r="A1" s="143" t="s">
        <v>124</v>
      </c>
      <c r="B1" s="144"/>
      <c r="C1" s="144"/>
      <c r="D1" s="144"/>
      <c r="E1" s="144"/>
      <c r="F1" s="144"/>
    </row>
    <row r="2" ht="24.75" customHeight="1" spans="1:6">
      <c r="A2" s="7" t="s">
        <v>1</v>
      </c>
      <c r="B2" s="7" t="s">
        <v>74</v>
      </c>
      <c r="C2" s="7" t="s">
        <v>125</v>
      </c>
      <c r="D2" s="145" t="s">
        <v>75</v>
      </c>
      <c r="E2" s="111" t="s">
        <v>5</v>
      </c>
      <c r="F2" s="111" t="s">
        <v>4</v>
      </c>
    </row>
    <row r="3" ht="144" spans="1:6">
      <c r="A3" s="7">
        <v>1</v>
      </c>
      <c r="B3" s="7" t="s">
        <v>76</v>
      </c>
      <c r="C3" s="7" t="s">
        <v>126</v>
      </c>
      <c r="D3" s="70" t="s">
        <v>127</v>
      </c>
      <c r="E3" s="111">
        <v>1</v>
      </c>
      <c r="F3" s="111" t="s">
        <v>10</v>
      </c>
    </row>
    <row r="4" ht="120" spans="1:6">
      <c r="A4" s="7">
        <v>2</v>
      </c>
      <c r="B4" s="7" t="s">
        <v>87</v>
      </c>
      <c r="C4" s="7" t="s">
        <v>128</v>
      </c>
      <c r="D4" s="70" t="s">
        <v>129</v>
      </c>
      <c r="E4" s="111">
        <v>5</v>
      </c>
      <c r="F4" s="111" t="s">
        <v>33</v>
      </c>
    </row>
  </sheetData>
  <mergeCells count="1">
    <mergeCell ref="A1:F1"/>
  </mergeCells>
  <printOptions horizontalCentered="1"/>
  <pageMargins left="0.196850393700787" right="0.15748031496063" top="0.590551181102362" bottom="0.47244094488189" header="0.31496062992126" footer="0.31496062992126"/>
  <pageSetup paperSize="9" scale="78" fitToWidth="0"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5"/>
  <sheetViews>
    <sheetView workbookViewId="0">
      <selection activeCell="H19" sqref="H19"/>
    </sheetView>
  </sheetViews>
  <sheetFormatPr defaultColWidth="9" defaultRowHeight="13.5" outlineLevelCol="4"/>
  <cols>
    <col min="1" max="2" width="9" style="114"/>
    <col min="3" max="3" width="89.3666666666667" style="115" customWidth="1"/>
    <col min="4" max="5" width="9" style="114"/>
  </cols>
  <sheetData>
    <row r="1" ht="20.25" spans="1:5">
      <c r="A1" s="116" t="s">
        <v>130</v>
      </c>
      <c r="B1" s="117"/>
      <c r="C1" s="117"/>
      <c r="D1" s="117"/>
      <c r="E1" s="117"/>
    </row>
    <row r="2" spans="1:5">
      <c r="A2" s="118" t="s">
        <v>1</v>
      </c>
      <c r="B2" s="118" t="s">
        <v>2</v>
      </c>
      <c r="C2" s="119" t="s">
        <v>3</v>
      </c>
      <c r="D2" s="118" t="s">
        <v>4</v>
      </c>
      <c r="E2" s="118" t="s">
        <v>5</v>
      </c>
    </row>
    <row r="3" spans="1:5">
      <c r="A3" s="120" t="s">
        <v>7</v>
      </c>
      <c r="B3" s="120"/>
      <c r="C3" s="121"/>
      <c r="D3" s="120"/>
      <c r="E3" s="120"/>
    </row>
    <row r="4" ht="72" spans="1:5">
      <c r="A4" s="122">
        <v>1</v>
      </c>
      <c r="B4" s="7" t="s">
        <v>8</v>
      </c>
      <c r="C4" s="70" t="s">
        <v>131</v>
      </c>
      <c r="D4" s="7" t="s">
        <v>10</v>
      </c>
      <c r="E4" s="7">
        <v>1</v>
      </c>
    </row>
    <row r="5" ht="24" spans="1:5">
      <c r="A5" s="122">
        <v>2</v>
      </c>
      <c r="B5" s="7" t="s">
        <v>14</v>
      </c>
      <c r="C5" s="70" t="s">
        <v>15</v>
      </c>
      <c r="D5" s="7" t="s">
        <v>10</v>
      </c>
      <c r="E5" s="7">
        <v>1</v>
      </c>
    </row>
    <row r="6" ht="36" spans="1:5">
      <c r="A6" s="122">
        <v>3</v>
      </c>
      <c r="B6" s="7" t="s">
        <v>16</v>
      </c>
      <c r="C6" s="123" t="s">
        <v>17</v>
      </c>
      <c r="D6" s="124" t="s">
        <v>18</v>
      </c>
      <c r="E6" s="124">
        <v>1</v>
      </c>
    </row>
    <row r="7" ht="144" spans="1:5">
      <c r="A7" s="122">
        <v>4</v>
      </c>
      <c r="B7" s="7" t="s">
        <v>19</v>
      </c>
      <c r="C7" s="70" t="s">
        <v>132</v>
      </c>
      <c r="D7" s="124" t="s">
        <v>18</v>
      </c>
      <c r="E7" s="124">
        <v>1</v>
      </c>
    </row>
    <row r="8" ht="36" spans="1:5">
      <c r="A8" s="122">
        <v>5</v>
      </c>
      <c r="B8" s="7" t="s">
        <v>21</v>
      </c>
      <c r="C8" s="70" t="s">
        <v>22</v>
      </c>
      <c r="D8" s="124" t="s">
        <v>18</v>
      </c>
      <c r="E8" s="124">
        <v>1</v>
      </c>
    </row>
    <row r="9" spans="1:5">
      <c r="A9" s="120" t="s">
        <v>23</v>
      </c>
      <c r="B9" s="120"/>
      <c r="C9" s="121"/>
      <c r="D9" s="120"/>
      <c r="E9" s="120"/>
    </row>
    <row r="10" ht="168" spans="1:5">
      <c r="A10" s="7">
        <v>1</v>
      </c>
      <c r="B10" s="7" t="s">
        <v>133</v>
      </c>
      <c r="C10" s="125" t="s">
        <v>111</v>
      </c>
      <c r="D10" s="7" t="s">
        <v>10</v>
      </c>
      <c r="E10" s="7">
        <v>24</v>
      </c>
    </row>
    <row r="11" ht="72" spans="1:5">
      <c r="A11" s="7">
        <v>2</v>
      </c>
      <c r="B11" s="126" t="s">
        <v>134</v>
      </c>
      <c r="C11" s="127" t="s">
        <v>29</v>
      </c>
      <c r="D11" s="126" t="s">
        <v>13</v>
      </c>
      <c r="E11" s="126">
        <v>48</v>
      </c>
    </row>
    <row r="12" ht="29.25" customHeight="1" spans="1:5">
      <c r="A12" s="128" t="s">
        <v>30</v>
      </c>
      <c r="B12" s="129"/>
      <c r="C12" s="130"/>
      <c r="D12" s="126"/>
      <c r="E12" s="126"/>
    </row>
    <row r="13" ht="108" spans="1:5">
      <c r="A13" s="124">
        <v>1</v>
      </c>
      <c r="B13" s="7" t="s">
        <v>31</v>
      </c>
      <c r="C13" s="123" t="s">
        <v>32</v>
      </c>
      <c r="D13" s="126" t="s">
        <v>33</v>
      </c>
      <c r="E13" s="126">
        <v>8</v>
      </c>
    </row>
    <row r="14" ht="72" spans="1:5">
      <c r="A14" s="7">
        <v>2</v>
      </c>
      <c r="B14" s="7" t="s">
        <v>34</v>
      </c>
      <c r="C14" s="70" t="s">
        <v>35</v>
      </c>
      <c r="D14" s="126" t="s">
        <v>13</v>
      </c>
      <c r="E14" s="126">
        <v>14</v>
      </c>
    </row>
    <row r="15" ht="84" spans="1:5">
      <c r="A15" s="124">
        <v>3</v>
      </c>
      <c r="B15" s="7" t="s">
        <v>36</v>
      </c>
      <c r="C15" s="70" t="s">
        <v>37</v>
      </c>
      <c r="D15" s="126" t="s">
        <v>13</v>
      </c>
      <c r="E15" s="126">
        <v>14</v>
      </c>
    </row>
    <row r="16" ht="24" spans="1:5">
      <c r="A16" s="124">
        <v>5</v>
      </c>
      <c r="B16" s="7" t="s">
        <v>40</v>
      </c>
      <c r="C16" s="70" t="s">
        <v>41</v>
      </c>
      <c r="D16" s="126" t="s">
        <v>33</v>
      </c>
      <c r="E16" s="126">
        <v>8</v>
      </c>
    </row>
    <row r="17" ht="36" spans="1:5">
      <c r="A17" s="7">
        <v>6</v>
      </c>
      <c r="B17" s="7" t="s">
        <v>42</v>
      </c>
      <c r="C17" s="70" t="s">
        <v>43</v>
      </c>
      <c r="D17" s="126" t="s">
        <v>33</v>
      </c>
      <c r="E17" s="126">
        <v>14</v>
      </c>
    </row>
    <row r="18" spans="1:5">
      <c r="A18" s="128" t="s">
        <v>44</v>
      </c>
      <c r="B18" s="129"/>
      <c r="C18" s="70"/>
      <c r="D18" s="120"/>
      <c r="E18" s="120"/>
    </row>
    <row r="19" ht="72" spans="1:5">
      <c r="A19" s="131">
        <v>2</v>
      </c>
      <c r="B19" s="131" t="s">
        <v>11</v>
      </c>
      <c r="C19" s="123" t="s">
        <v>135</v>
      </c>
      <c r="D19" s="126" t="s">
        <v>13</v>
      </c>
      <c r="E19" s="7">
        <v>14</v>
      </c>
    </row>
    <row r="20" ht="36" spans="1:5">
      <c r="A20" s="131">
        <v>4</v>
      </c>
      <c r="B20" s="131" t="s">
        <v>48</v>
      </c>
      <c r="C20" s="123" t="s">
        <v>49</v>
      </c>
      <c r="D20" s="122" t="s">
        <v>18</v>
      </c>
      <c r="E20" s="122">
        <v>14</v>
      </c>
    </row>
    <row r="21" spans="1:5">
      <c r="A21" s="128" t="s">
        <v>136</v>
      </c>
      <c r="B21" s="129"/>
      <c r="C21" s="70"/>
      <c r="D21" s="120"/>
      <c r="E21" s="120"/>
    </row>
    <row r="22" ht="24.75" spans="1:5">
      <c r="A22" s="131">
        <v>1</v>
      </c>
      <c r="B22" s="131" t="s">
        <v>62</v>
      </c>
      <c r="C22" s="123" t="s">
        <v>63</v>
      </c>
      <c r="D22" s="131" t="s">
        <v>64</v>
      </c>
      <c r="E22" s="131">
        <v>1</v>
      </c>
    </row>
    <row r="23" ht="24" spans="1:5">
      <c r="A23" s="7">
        <v>2</v>
      </c>
      <c r="B23" s="7" t="s">
        <v>67</v>
      </c>
      <c r="C23" s="70" t="s">
        <v>68</v>
      </c>
      <c r="D23" s="7" t="s">
        <v>18</v>
      </c>
      <c r="E23" s="8">
        <v>1</v>
      </c>
    </row>
    <row r="24" ht="24" spans="1:5">
      <c r="A24" s="7">
        <v>3</v>
      </c>
      <c r="B24" s="132" t="s">
        <v>69</v>
      </c>
      <c r="C24" s="133" t="s">
        <v>70</v>
      </c>
      <c r="D24" s="7" t="s">
        <v>18</v>
      </c>
      <c r="E24" s="8">
        <v>1</v>
      </c>
    </row>
    <row r="25" ht="24" spans="1:5">
      <c r="A25" s="7">
        <v>4</v>
      </c>
      <c r="B25" s="132" t="s">
        <v>71</v>
      </c>
      <c r="C25" s="134" t="s">
        <v>137</v>
      </c>
      <c r="D25" s="7" t="s">
        <v>64</v>
      </c>
      <c r="E25" s="8">
        <v>1</v>
      </c>
    </row>
    <row r="26" spans="1:5">
      <c r="A26" s="135"/>
      <c r="B26" s="135"/>
      <c r="C26" s="136"/>
      <c r="D26" s="135"/>
      <c r="E26" s="135"/>
    </row>
    <row r="27" ht="18.75" spans="1:5">
      <c r="A27" s="135"/>
      <c r="B27" s="135"/>
      <c r="C27" s="137"/>
      <c r="D27" s="135"/>
      <c r="E27" s="135"/>
    </row>
    <row r="28" spans="1:5">
      <c r="A28" s="138"/>
      <c r="B28" s="139"/>
      <c r="C28" s="140"/>
      <c r="D28" s="141"/>
      <c r="E28" s="141"/>
    </row>
    <row r="29" spans="1:5">
      <c r="A29" s="141"/>
      <c r="B29" s="141"/>
      <c r="C29" s="140"/>
      <c r="D29" s="141"/>
      <c r="E29" s="141"/>
    </row>
    <row r="30" spans="1:5">
      <c r="A30" s="141"/>
      <c r="B30" s="141"/>
      <c r="C30" s="140"/>
      <c r="D30" s="141"/>
      <c r="E30" s="141"/>
    </row>
    <row r="31" spans="1:5">
      <c r="A31" s="141"/>
      <c r="B31" s="141"/>
      <c r="C31" s="140"/>
      <c r="D31" s="141"/>
      <c r="E31" s="141"/>
    </row>
    <row r="32" spans="1:5">
      <c r="A32" s="141"/>
      <c r="B32" s="141"/>
      <c r="C32" s="140"/>
      <c r="D32" s="141"/>
      <c r="E32" s="141"/>
    </row>
    <row r="33" spans="1:5">
      <c r="A33" s="141"/>
      <c r="B33" s="141"/>
      <c r="C33" s="140"/>
      <c r="D33" s="141"/>
      <c r="E33" s="141"/>
    </row>
    <row r="34" spans="1:5">
      <c r="A34" s="141"/>
      <c r="B34" s="141"/>
      <c r="C34" s="140"/>
      <c r="D34" s="141"/>
      <c r="E34" s="141"/>
    </row>
    <row r="35" spans="1:5">
      <c r="A35" s="141"/>
      <c r="B35" s="141"/>
      <c r="C35" s="140"/>
      <c r="D35" s="141"/>
      <c r="E35" s="141"/>
    </row>
    <row r="36" spans="1:5">
      <c r="A36" s="141"/>
      <c r="B36" s="141"/>
      <c r="C36" s="140"/>
      <c r="D36" s="141"/>
      <c r="E36" s="141"/>
    </row>
    <row r="37" spans="1:5">
      <c r="A37" s="141"/>
      <c r="B37" s="141"/>
      <c r="C37" s="140"/>
      <c r="D37" s="141"/>
      <c r="E37" s="141"/>
    </row>
    <row r="38" spans="1:5">
      <c r="A38" s="141"/>
      <c r="B38" s="141"/>
      <c r="C38" s="140"/>
      <c r="D38" s="141"/>
      <c r="E38" s="141"/>
    </row>
    <row r="39" spans="1:5">
      <c r="A39" s="141"/>
      <c r="B39" s="141"/>
      <c r="C39" s="140"/>
      <c r="D39" s="141"/>
      <c r="E39" s="141"/>
    </row>
    <row r="40" spans="1:5">
      <c r="A40" s="141"/>
      <c r="B40" s="141"/>
      <c r="C40" s="140"/>
      <c r="D40" s="141"/>
      <c r="E40" s="141"/>
    </row>
    <row r="41" spans="1:5">
      <c r="A41" s="141"/>
      <c r="B41" s="141"/>
      <c r="C41" s="140"/>
      <c r="D41" s="141"/>
      <c r="E41" s="141"/>
    </row>
    <row r="42" spans="1:5">
      <c r="A42" s="141"/>
      <c r="B42" s="141"/>
      <c r="C42" s="140"/>
      <c r="D42" s="141"/>
      <c r="E42" s="141"/>
    </row>
    <row r="43" spans="1:5">
      <c r="A43" s="141"/>
      <c r="B43" s="141"/>
      <c r="C43" s="140"/>
      <c r="D43" s="141"/>
      <c r="E43" s="141"/>
    </row>
    <row r="44" spans="1:5">
      <c r="A44" s="142"/>
      <c r="B44" s="142"/>
      <c r="C44" s="140"/>
      <c r="D44" s="141"/>
      <c r="E44" s="141"/>
    </row>
    <row r="45" spans="1:5">
      <c r="A45" s="141"/>
      <c r="B45" s="141"/>
      <c r="C45" s="140"/>
      <c r="D45" s="141"/>
      <c r="E45" s="141"/>
    </row>
  </sheetData>
  <mergeCells count="8">
    <mergeCell ref="A1:E1"/>
    <mergeCell ref="A3:B3"/>
    <mergeCell ref="A9:B9"/>
    <mergeCell ref="A12:B12"/>
    <mergeCell ref="A18:B18"/>
    <mergeCell ref="A21:B21"/>
    <mergeCell ref="A28:B28"/>
    <mergeCell ref="A44:B44"/>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C13" sqref="C13"/>
    </sheetView>
  </sheetViews>
  <sheetFormatPr defaultColWidth="9" defaultRowHeight="12" outlineLevelRow="7" outlineLevelCol="4"/>
  <cols>
    <col min="1" max="1" width="5" style="4" customWidth="1"/>
    <col min="2" max="2" width="12.3666666666667" style="105" customWidth="1"/>
    <col min="3" max="3" width="114.633333333333" style="106" customWidth="1"/>
    <col min="4" max="4" width="5.725" style="4" customWidth="1"/>
    <col min="5" max="5" width="5.63333333333333" style="4" customWidth="1"/>
    <col min="6" max="16384" width="9" style="4"/>
  </cols>
  <sheetData>
    <row r="1" s="104" customFormat="1" ht="18.75" spans="1:5">
      <c r="A1" s="107" t="s">
        <v>138</v>
      </c>
      <c r="B1" s="107"/>
      <c r="C1" s="107"/>
      <c r="D1" s="107"/>
      <c r="E1" s="107"/>
    </row>
    <row r="2" spans="1:5">
      <c r="A2" s="108" t="s">
        <v>1</v>
      </c>
      <c r="B2" s="108" t="s">
        <v>74</v>
      </c>
      <c r="C2" s="109" t="s">
        <v>75</v>
      </c>
      <c r="D2" s="108" t="s">
        <v>5</v>
      </c>
      <c r="E2" s="108" t="s">
        <v>4</v>
      </c>
    </row>
    <row r="3" ht="132" spans="1:5">
      <c r="A3" s="7">
        <v>1</v>
      </c>
      <c r="B3" s="7" t="s">
        <v>76</v>
      </c>
      <c r="C3" s="110" t="s">
        <v>139</v>
      </c>
      <c r="D3" s="111">
        <v>1</v>
      </c>
      <c r="E3" s="111" t="s">
        <v>10</v>
      </c>
    </row>
    <row r="4" ht="48" spans="1:5">
      <c r="A4" s="7">
        <v>2</v>
      </c>
      <c r="B4" s="7" t="s">
        <v>78</v>
      </c>
      <c r="C4" s="70" t="s">
        <v>79</v>
      </c>
      <c r="D4" s="7">
        <v>1</v>
      </c>
      <c r="E4" s="7" t="s">
        <v>18</v>
      </c>
    </row>
    <row r="5" spans="1:5">
      <c r="A5" s="7">
        <v>3</v>
      </c>
      <c r="B5" s="7" t="s">
        <v>80</v>
      </c>
      <c r="C5" s="112" t="s">
        <v>81</v>
      </c>
      <c r="D5" s="7">
        <v>1</v>
      </c>
      <c r="E5" s="7" t="s">
        <v>82</v>
      </c>
    </row>
    <row r="6" ht="48" spans="1:5">
      <c r="A6" s="7">
        <v>4</v>
      </c>
      <c r="B6" s="7" t="s">
        <v>83</v>
      </c>
      <c r="C6" s="110" t="s">
        <v>84</v>
      </c>
      <c r="D6" s="7">
        <v>1</v>
      </c>
      <c r="E6" s="7" t="s">
        <v>33</v>
      </c>
    </row>
    <row r="7" spans="1:5">
      <c r="A7" s="7">
        <v>5</v>
      </c>
      <c r="B7" s="7" t="s">
        <v>85</v>
      </c>
      <c r="C7" s="112" t="s">
        <v>86</v>
      </c>
      <c r="D7" s="113">
        <v>1</v>
      </c>
      <c r="E7" s="113" t="s">
        <v>18</v>
      </c>
    </row>
    <row r="8" customFormat="1" ht="120" spans="1:5">
      <c r="A8" s="7">
        <v>6</v>
      </c>
      <c r="B8" s="111" t="s">
        <v>87</v>
      </c>
      <c r="C8" s="110" t="s">
        <v>129</v>
      </c>
      <c r="D8" s="111">
        <v>5</v>
      </c>
      <c r="E8" s="111" t="s">
        <v>33</v>
      </c>
    </row>
  </sheetData>
  <mergeCells count="1">
    <mergeCell ref="A1:E1"/>
  </mergeCells>
  <printOptions horizontalCentered="1"/>
  <pageMargins left="0.196850393700787" right="0.196850393700787" top="0.196850393700787" bottom="0.17" header="0" footer="0"/>
  <pageSetup paperSize="9" scale="56"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9"/>
  <sheetViews>
    <sheetView topLeftCell="A16" workbookViewId="0">
      <selection activeCell="G18" sqref="$A1:$XFD1048576"/>
    </sheetView>
  </sheetViews>
  <sheetFormatPr defaultColWidth="9" defaultRowHeight="13.5" outlineLevelCol="4"/>
  <cols>
    <col min="1" max="1" width="7.36666666666667" style="36" customWidth="1"/>
    <col min="2" max="2" width="11.725" style="36" customWidth="1"/>
    <col min="3" max="3" width="97.2666666666667" style="36" customWidth="1"/>
    <col min="4" max="16384" width="9" style="36"/>
  </cols>
  <sheetData>
    <row r="1" spans="1:5">
      <c r="A1" s="84" t="s">
        <v>140</v>
      </c>
      <c r="B1" s="85"/>
      <c r="C1" s="85"/>
      <c r="D1" s="85"/>
      <c r="E1" s="85"/>
    </row>
    <row r="2" spans="1:5">
      <c r="A2" s="86" t="s">
        <v>141</v>
      </c>
      <c r="B2" s="87"/>
      <c r="C2" s="87"/>
      <c r="D2" s="87"/>
      <c r="E2" s="87"/>
    </row>
    <row r="3" spans="1:5">
      <c r="A3" s="88" t="s">
        <v>142</v>
      </c>
      <c r="B3" s="89"/>
      <c r="C3" s="90"/>
      <c r="D3" s="89"/>
      <c r="E3" s="89"/>
    </row>
    <row r="4" spans="1:5">
      <c r="A4" s="41" t="s">
        <v>1</v>
      </c>
      <c r="B4" s="42" t="s">
        <v>143</v>
      </c>
      <c r="C4" s="42" t="s">
        <v>3</v>
      </c>
      <c r="D4" s="42" t="s">
        <v>4</v>
      </c>
      <c r="E4" s="42" t="s">
        <v>5</v>
      </c>
    </row>
    <row r="5" ht="162" customHeight="1" spans="1:5">
      <c r="A5" s="43" t="s">
        <v>144</v>
      </c>
      <c r="B5" s="91" t="s">
        <v>145</v>
      </c>
      <c r="C5" s="45" t="s">
        <v>146</v>
      </c>
      <c r="D5" s="46" t="s">
        <v>91</v>
      </c>
      <c r="E5" s="47">
        <v>1</v>
      </c>
    </row>
    <row r="6" ht="306.75" customHeight="1" spans="1:5">
      <c r="A6" s="43" t="s">
        <v>147</v>
      </c>
      <c r="B6" s="92" t="s">
        <v>148</v>
      </c>
      <c r="C6" s="45" t="s">
        <v>149</v>
      </c>
      <c r="D6" s="46" t="s">
        <v>18</v>
      </c>
      <c r="E6" s="47">
        <v>1</v>
      </c>
    </row>
    <row r="7" ht="226.5" customHeight="1" spans="1:5">
      <c r="A7" s="43" t="s">
        <v>150</v>
      </c>
      <c r="B7" s="42" t="s">
        <v>151</v>
      </c>
      <c r="C7" s="45" t="s">
        <v>152</v>
      </c>
      <c r="D7" s="47" t="s">
        <v>18</v>
      </c>
      <c r="E7" s="47">
        <v>13</v>
      </c>
    </row>
    <row r="8" ht="105" customHeight="1" spans="1:5">
      <c r="A8" s="43" t="s">
        <v>153</v>
      </c>
      <c r="B8" s="93" t="s">
        <v>154</v>
      </c>
      <c r="C8" s="45" t="s">
        <v>155</v>
      </c>
      <c r="D8" s="94" t="s">
        <v>156</v>
      </c>
      <c r="E8" s="50">
        <v>6</v>
      </c>
    </row>
    <row r="9" ht="88" customHeight="1" spans="1:5">
      <c r="A9" s="43" t="s">
        <v>157</v>
      </c>
      <c r="B9" s="93" t="s">
        <v>158</v>
      </c>
      <c r="C9" s="45" t="s">
        <v>159</v>
      </c>
      <c r="D9" s="94" t="s">
        <v>156</v>
      </c>
      <c r="E9" s="50">
        <v>1</v>
      </c>
    </row>
    <row r="10" ht="88" customHeight="1" spans="1:5">
      <c r="A10" s="43" t="s">
        <v>160</v>
      </c>
      <c r="B10" s="44" t="s">
        <v>161</v>
      </c>
      <c r="C10" s="45" t="s">
        <v>162</v>
      </c>
      <c r="D10" s="94" t="s">
        <v>156</v>
      </c>
      <c r="E10" s="50">
        <v>1</v>
      </c>
    </row>
    <row r="11" ht="88" customHeight="1" spans="1:5">
      <c r="A11" s="43" t="s">
        <v>163</v>
      </c>
      <c r="B11" s="95" t="s">
        <v>164</v>
      </c>
      <c r="C11" s="45" t="s">
        <v>165</v>
      </c>
      <c r="D11" s="53" t="s">
        <v>166</v>
      </c>
      <c r="E11" s="50">
        <v>13</v>
      </c>
    </row>
    <row r="12" ht="88" customHeight="1" spans="1:5">
      <c r="A12" s="43" t="s">
        <v>167</v>
      </c>
      <c r="B12" s="95" t="s">
        <v>168</v>
      </c>
      <c r="C12" s="45" t="s">
        <v>169</v>
      </c>
      <c r="D12" s="53" t="s">
        <v>166</v>
      </c>
      <c r="E12" s="50">
        <v>13</v>
      </c>
    </row>
    <row r="13" ht="88" customHeight="1" spans="1:5">
      <c r="A13" s="43" t="s">
        <v>170</v>
      </c>
      <c r="B13" s="42" t="s">
        <v>171</v>
      </c>
      <c r="C13" s="45" t="s">
        <v>172</v>
      </c>
      <c r="D13" s="53" t="s">
        <v>156</v>
      </c>
      <c r="E13" s="50">
        <v>13</v>
      </c>
    </row>
    <row r="14" ht="88" customHeight="1" spans="1:5">
      <c r="A14" s="43" t="s">
        <v>173</v>
      </c>
      <c r="B14" s="95" t="s">
        <v>174</v>
      </c>
      <c r="C14" s="45" t="s">
        <v>175</v>
      </c>
      <c r="D14" s="52" t="s">
        <v>156</v>
      </c>
      <c r="E14" s="50">
        <v>13</v>
      </c>
    </row>
    <row r="15" ht="88" customHeight="1" spans="1:5">
      <c r="A15" s="43" t="s">
        <v>176</v>
      </c>
      <c r="B15" s="95" t="s">
        <v>177</v>
      </c>
      <c r="C15" s="45" t="s">
        <v>178</v>
      </c>
      <c r="D15" s="52" t="s">
        <v>156</v>
      </c>
      <c r="E15" s="50">
        <v>13</v>
      </c>
    </row>
    <row r="16" ht="88" customHeight="1" spans="1:5">
      <c r="A16" s="43" t="s">
        <v>179</v>
      </c>
      <c r="B16" s="95" t="s">
        <v>180</v>
      </c>
      <c r="C16" s="45" t="s">
        <v>181</v>
      </c>
      <c r="D16" s="53" t="s">
        <v>156</v>
      </c>
      <c r="E16" s="50">
        <v>13</v>
      </c>
    </row>
    <row r="17" ht="88" customHeight="1" spans="1:5">
      <c r="A17" s="43" t="s">
        <v>182</v>
      </c>
      <c r="B17" s="95" t="s">
        <v>183</v>
      </c>
      <c r="C17" s="45" t="s">
        <v>184</v>
      </c>
      <c r="D17" s="53" t="s">
        <v>156</v>
      </c>
      <c r="E17" s="50">
        <v>13</v>
      </c>
    </row>
    <row r="18" ht="88" customHeight="1" spans="1:5">
      <c r="A18" s="43" t="s">
        <v>185</v>
      </c>
      <c r="B18" s="95" t="s">
        <v>186</v>
      </c>
      <c r="C18" s="45" t="s">
        <v>187</v>
      </c>
      <c r="D18" s="53" t="s">
        <v>156</v>
      </c>
      <c r="E18" s="50">
        <v>13</v>
      </c>
    </row>
    <row r="19" ht="88" customHeight="1" spans="1:5">
      <c r="A19" s="43" t="s">
        <v>188</v>
      </c>
      <c r="B19" s="42" t="s">
        <v>189</v>
      </c>
      <c r="C19" s="45" t="s">
        <v>190</v>
      </c>
      <c r="D19" s="53" t="s">
        <v>156</v>
      </c>
      <c r="E19" s="50">
        <v>13</v>
      </c>
    </row>
    <row r="20" ht="88" customHeight="1" spans="1:5">
      <c r="A20" s="43" t="s">
        <v>191</v>
      </c>
      <c r="B20" s="96" t="s">
        <v>192</v>
      </c>
      <c r="C20" s="45" t="s">
        <v>193</v>
      </c>
      <c r="D20" s="53" t="s">
        <v>156</v>
      </c>
      <c r="E20" s="50">
        <v>13</v>
      </c>
    </row>
    <row r="21" ht="88" customHeight="1" spans="1:5">
      <c r="A21" s="43" t="s">
        <v>194</v>
      </c>
      <c r="B21" s="95" t="s">
        <v>195</v>
      </c>
      <c r="C21" s="45" t="s">
        <v>196</v>
      </c>
      <c r="D21" s="53" t="s">
        <v>156</v>
      </c>
      <c r="E21" s="50">
        <v>13</v>
      </c>
    </row>
    <row r="22" ht="88" customHeight="1" spans="1:5">
      <c r="A22" s="43" t="s">
        <v>197</v>
      </c>
      <c r="B22" s="95" t="s">
        <v>198</v>
      </c>
      <c r="C22" s="45" t="s">
        <v>199</v>
      </c>
      <c r="D22" s="53" t="s">
        <v>156</v>
      </c>
      <c r="E22" s="50">
        <v>13</v>
      </c>
    </row>
    <row r="23" ht="88" customHeight="1" spans="1:5">
      <c r="A23" s="43" t="s">
        <v>200</v>
      </c>
      <c r="B23" s="95" t="s">
        <v>201</v>
      </c>
      <c r="C23" s="45" t="s">
        <v>202</v>
      </c>
      <c r="D23" s="53" t="s">
        <v>156</v>
      </c>
      <c r="E23" s="50">
        <v>13</v>
      </c>
    </row>
    <row r="24" ht="88" customHeight="1" spans="1:5">
      <c r="A24" s="43" t="s">
        <v>203</v>
      </c>
      <c r="B24" s="95" t="s">
        <v>204</v>
      </c>
      <c r="C24" s="45" t="s">
        <v>205</v>
      </c>
      <c r="D24" s="53" t="s">
        <v>156</v>
      </c>
      <c r="E24" s="50">
        <v>1</v>
      </c>
    </row>
    <row r="25" ht="88" customHeight="1" spans="1:5">
      <c r="A25" s="43" t="s">
        <v>206</v>
      </c>
      <c r="B25" s="95" t="s">
        <v>207</v>
      </c>
      <c r="C25" s="45" t="s">
        <v>208</v>
      </c>
      <c r="D25" s="53" t="s">
        <v>18</v>
      </c>
      <c r="E25" s="50">
        <v>13</v>
      </c>
    </row>
    <row r="26" ht="88" customHeight="1" spans="1:5">
      <c r="A26" s="43" t="s">
        <v>209</v>
      </c>
      <c r="B26" s="95" t="s">
        <v>210</v>
      </c>
      <c r="C26" s="45" t="s">
        <v>211</v>
      </c>
      <c r="D26" s="53" t="s">
        <v>156</v>
      </c>
      <c r="E26" s="50">
        <v>1</v>
      </c>
    </row>
    <row r="27" ht="88" customHeight="1" spans="1:5">
      <c r="A27" s="43" t="s">
        <v>212</v>
      </c>
      <c r="B27" s="97" t="s">
        <v>213</v>
      </c>
      <c r="C27" s="45" t="s">
        <v>214</v>
      </c>
      <c r="D27" s="53" t="s">
        <v>156</v>
      </c>
      <c r="E27" s="50">
        <v>13</v>
      </c>
    </row>
    <row r="28" ht="88" customHeight="1" spans="1:5">
      <c r="A28" s="43" t="s">
        <v>215</v>
      </c>
      <c r="B28" s="42" t="s">
        <v>216</v>
      </c>
      <c r="C28" s="45" t="s">
        <v>217</v>
      </c>
      <c r="D28" s="53" t="s">
        <v>156</v>
      </c>
      <c r="E28" s="50">
        <v>1</v>
      </c>
    </row>
    <row r="29" ht="88" customHeight="1" spans="1:5">
      <c r="A29" s="43" t="s">
        <v>218</v>
      </c>
      <c r="B29" s="42" t="s">
        <v>219</v>
      </c>
      <c r="C29" s="45" t="s">
        <v>220</v>
      </c>
      <c r="D29" s="53" t="s">
        <v>156</v>
      </c>
      <c r="E29" s="50">
        <v>1</v>
      </c>
    </row>
    <row r="30" ht="88" customHeight="1" spans="1:5">
      <c r="A30" s="43" t="s">
        <v>221</v>
      </c>
      <c r="B30" s="93" t="s">
        <v>222</v>
      </c>
      <c r="C30" s="45" t="s">
        <v>223</v>
      </c>
      <c r="D30" s="57" t="s">
        <v>18</v>
      </c>
      <c r="E30" s="47">
        <v>13</v>
      </c>
    </row>
    <row r="31" ht="88" customHeight="1" spans="1:5">
      <c r="A31" s="43" t="s">
        <v>224</v>
      </c>
      <c r="B31" s="93" t="s">
        <v>225</v>
      </c>
      <c r="C31" s="98" t="s">
        <v>226</v>
      </c>
      <c r="D31" s="47" t="s">
        <v>18</v>
      </c>
      <c r="E31" s="47">
        <v>13</v>
      </c>
    </row>
    <row r="32" ht="88" customHeight="1" spans="1:5">
      <c r="A32" s="43" t="s">
        <v>227</v>
      </c>
      <c r="B32" s="42" t="s">
        <v>228</v>
      </c>
      <c r="C32" s="45" t="s">
        <v>229</v>
      </c>
      <c r="D32" s="47" t="s">
        <v>18</v>
      </c>
      <c r="E32" s="47">
        <v>13</v>
      </c>
    </row>
    <row r="33" ht="88" customHeight="1" spans="1:5">
      <c r="A33" s="43" t="s">
        <v>230</v>
      </c>
      <c r="B33" s="93" t="s">
        <v>231</v>
      </c>
      <c r="C33" s="45" t="s">
        <v>232</v>
      </c>
      <c r="D33" s="47" t="s">
        <v>18</v>
      </c>
      <c r="E33" s="47">
        <v>13</v>
      </c>
    </row>
    <row r="34" ht="88" customHeight="1" spans="1:5">
      <c r="A34" s="43" t="s">
        <v>233</v>
      </c>
      <c r="B34" s="93" t="s">
        <v>234</v>
      </c>
      <c r="C34" s="45" t="s">
        <v>235</v>
      </c>
      <c r="D34" s="47" t="s">
        <v>18</v>
      </c>
      <c r="E34" s="47">
        <v>13</v>
      </c>
    </row>
    <row r="35" ht="88" customHeight="1" spans="1:5">
      <c r="A35" s="43" t="s">
        <v>236</v>
      </c>
      <c r="B35" s="93" t="s">
        <v>237</v>
      </c>
      <c r="C35" s="45" t="s">
        <v>238</v>
      </c>
      <c r="D35" s="47" t="s">
        <v>18</v>
      </c>
      <c r="E35" s="47">
        <v>1</v>
      </c>
    </row>
    <row r="36" ht="88" customHeight="1" spans="1:5">
      <c r="A36" s="43" t="s">
        <v>239</v>
      </c>
      <c r="B36" s="95" t="s">
        <v>240</v>
      </c>
      <c r="C36" s="45" t="s">
        <v>241</v>
      </c>
      <c r="D36" s="52" t="s">
        <v>156</v>
      </c>
      <c r="E36" s="50">
        <v>1</v>
      </c>
    </row>
    <row r="37" ht="88" customHeight="1" spans="1:5">
      <c r="A37" s="43" t="s">
        <v>242</v>
      </c>
      <c r="B37" s="93" t="s">
        <v>243</v>
      </c>
      <c r="C37" s="45" t="s">
        <v>244</v>
      </c>
      <c r="D37" s="47" t="s">
        <v>18</v>
      </c>
      <c r="E37" s="47">
        <v>1</v>
      </c>
    </row>
    <row r="38" ht="88" customHeight="1" spans="1:5">
      <c r="A38" s="43" t="s">
        <v>245</v>
      </c>
      <c r="B38" s="99" t="s">
        <v>246</v>
      </c>
      <c r="C38" s="100" t="s">
        <v>247</v>
      </c>
      <c r="D38" s="47" t="s">
        <v>18</v>
      </c>
      <c r="E38" s="47">
        <v>13</v>
      </c>
    </row>
    <row r="39" ht="88" customHeight="1" spans="1:5">
      <c r="A39" s="43" t="s">
        <v>248</v>
      </c>
      <c r="B39" s="93" t="s">
        <v>249</v>
      </c>
      <c r="C39" s="45" t="s">
        <v>250</v>
      </c>
      <c r="D39" s="47" t="s">
        <v>18</v>
      </c>
      <c r="E39" s="50">
        <v>13</v>
      </c>
    </row>
    <row r="40" ht="88" customHeight="1" spans="1:5">
      <c r="A40" s="43" t="s">
        <v>251</v>
      </c>
      <c r="B40" s="93" t="s">
        <v>252</v>
      </c>
      <c r="C40" s="45" t="s">
        <v>253</v>
      </c>
      <c r="D40" s="47" t="s">
        <v>18</v>
      </c>
      <c r="E40" s="47">
        <v>13</v>
      </c>
    </row>
    <row r="41" ht="132" customHeight="1" spans="1:5">
      <c r="A41" s="43" t="s">
        <v>254</v>
      </c>
      <c r="B41" s="93" t="s">
        <v>255</v>
      </c>
      <c r="C41" s="45" t="s">
        <v>256</v>
      </c>
      <c r="D41" s="47" t="s">
        <v>91</v>
      </c>
      <c r="E41" s="47">
        <v>13</v>
      </c>
    </row>
    <row r="42" ht="88" customHeight="1" spans="1:5">
      <c r="A42" s="43" t="s">
        <v>257</v>
      </c>
      <c r="B42" s="93" t="s">
        <v>258</v>
      </c>
      <c r="C42" s="45" t="s">
        <v>259</v>
      </c>
      <c r="D42" s="47" t="s">
        <v>18</v>
      </c>
      <c r="E42" s="47">
        <v>13</v>
      </c>
    </row>
    <row r="43" ht="186.75" customHeight="1" spans="1:5">
      <c r="A43" s="43" t="s">
        <v>260</v>
      </c>
      <c r="B43" s="93" t="s">
        <v>261</v>
      </c>
      <c r="C43" s="45" t="s">
        <v>262</v>
      </c>
      <c r="D43" s="47" t="s">
        <v>18</v>
      </c>
      <c r="E43" s="47">
        <v>1</v>
      </c>
    </row>
    <row r="44" ht="111" customHeight="1" spans="1:5">
      <c r="A44" s="43" t="s">
        <v>263</v>
      </c>
      <c r="B44" s="42" t="s">
        <v>264</v>
      </c>
      <c r="C44" s="45" t="s">
        <v>265</v>
      </c>
      <c r="D44" s="47" t="s">
        <v>18</v>
      </c>
      <c r="E44" s="47">
        <v>1</v>
      </c>
    </row>
    <row r="45" ht="162.75" customHeight="1" spans="1:5">
      <c r="A45" s="43" t="s">
        <v>266</v>
      </c>
      <c r="B45" s="93" t="s">
        <v>267</v>
      </c>
      <c r="C45" s="45" t="s">
        <v>268</v>
      </c>
      <c r="D45" s="47" t="s">
        <v>18</v>
      </c>
      <c r="E45" s="47">
        <v>1</v>
      </c>
    </row>
    <row r="46" ht="88" customHeight="1" spans="1:5">
      <c r="A46" s="43" t="s">
        <v>269</v>
      </c>
      <c r="B46" s="93" t="s">
        <v>270</v>
      </c>
      <c r="C46" s="45" t="s">
        <v>271</v>
      </c>
      <c r="D46" s="47" t="s">
        <v>18</v>
      </c>
      <c r="E46" s="47">
        <v>1</v>
      </c>
    </row>
    <row r="47" ht="88" customHeight="1" spans="1:5">
      <c r="A47" s="43" t="s">
        <v>272</v>
      </c>
      <c r="B47" s="93" t="s">
        <v>273</v>
      </c>
      <c r="C47" s="45" t="s">
        <v>274</v>
      </c>
      <c r="D47" s="47" t="s">
        <v>18</v>
      </c>
      <c r="E47" s="47">
        <v>1</v>
      </c>
    </row>
    <row r="48" ht="88" customHeight="1" spans="1:5">
      <c r="A48" s="43" t="s">
        <v>275</v>
      </c>
      <c r="B48" s="93" t="s">
        <v>276</v>
      </c>
      <c r="C48" s="45" t="s">
        <v>277</v>
      </c>
      <c r="D48" s="47" t="s">
        <v>18</v>
      </c>
      <c r="E48" s="47">
        <v>1</v>
      </c>
    </row>
    <row r="49" ht="88" customHeight="1" spans="1:5">
      <c r="A49" s="43" t="s">
        <v>278</v>
      </c>
      <c r="B49" s="93" t="s">
        <v>279</v>
      </c>
      <c r="C49" s="45" t="s">
        <v>280</v>
      </c>
      <c r="D49" s="47" t="s">
        <v>18</v>
      </c>
      <c r="E49" s="47">
        <v>1</v>
      </c>
    </row>
    <row r="50" ht="88" customHeight="1" spans="1:5">
      <c r="A50" s="43" t="s">
        <v>281</v>
      </c>
      <c r="B50" s="93" t="s">
        <v>282</v>
      </c>
      <c r="C50" s="45" t="s">
        <v>283</v>
      </c>
      <c r="D50" s="47" t="s">
        <v>18</v>
      </c>
      <c r="E50" s="47">
        <v>1</v>
      </c>
    </row>
    <row r="51" ht="88" customHeight="1" spans="1:5">
      <c r="A51" s="43" t="s">
        <v>284</v>
      </c>
      <c r="B51" s="93" t="s">
        <v>285</v>
      </c>
      <c r="C51" s="45" t="s">
        <v>286</v>
      </c>
      <c r="D51" s="50" t="s">
        <v>18</v>
      </c>
      <c r="E51" s="50">
        <v>1</v>
      </c>
    </row>
    <row r="52" ht="88" customHeight="1" spans="1:5">
      <c r="A52" s="43" t="s">
        <v>287</v>
      </c>
      <c r="B52" s="101" t="s">
        <v>288</v>
      </c>
      <c r="C52" s="45" t="s">
        <v>289</v>
      </c>
      <c r="D52" s="47" t="s">
        <v>18</v>
      </c>
      <c r="E52" s="47">
        <v>13</v>
      </c>
    </row>
    <row r="53" ht="88" customHeight="1" spans="1:5">
      <c r="A53" s="43" t="s">
        <v>290</v>
      </c>
      <c r="B53" s="101" t="s">
        <v>291</v>
      </c>
      <c r="C53" s="45" t="s">
        <v>292</v>
      </c>
      <c r="D53" s="47" t="s">
        <v>18</v>
      </c>
      <c r="E53" s="47">
        <v>13</v>
      </c>
    </row>
    <row r="54" ht="88" customHeight="1" spans="1:5">
      <c r="A54" s="43" t="s">
        <v>293</v>
      </c>
      <c r="B54" s="101" t="s">
        <v>294</v>
      </c>
      <c r="C54" s="45" t="s">
        <v>295</v>
      </c>
      <c r="D54" s="47" t="s">
        <v>18</v>
      </c>
      <c r="E54" s="47">
        <v>13</v>
      </c>
    </row>
    <row r="55" ht="135.75" customHeight="1" spans="1:5">
      <c r="A55" s="43" t="s">
        <v>296</v>
      </c>
      <c r="B55" s="42" t="s">
        <v>297</v>
      </c>
      <c r="C55" s="45" t="s">
        <v>298</v>
      </c>
      <c r="D55" s="47" t="s">
        <v>18</v>
      </c>
      <c r="E55" s="47">
        <v>1</v>
      </c>
    </row>
    <row r="56" ht="88" customHeight="1" spans="1:5">
      <c r="A56" s="43" t="s">
        <v>299</v>
      </c>
      <c r="B56" s="93" t="s">
        <v>300</v>
      </c>
      <c r="C56" s="45" t="s">
        <v>301</v>
      </c>
      <c r="D56" s="47" t="s">
        <v>18</v>
      </c>
      <c r="E56" s="47">
        <v>13</v>
      </c>
    </row>
    <row r="57" ht="88" customHeight="1" spans="1:5">
      <c r="A57" s="43" t="s">
        <v>302</v>
      </c>
      <c r="B57" s="42" t="s">
        <v>303</v>
      </c>
      <c r="C57" s="102" t="s">
        <v>304</v>
      </c>
      <c r="D57" s="47" t="s">
        <v>18</v>
      </c>
      <c r="E57" s="47">
        <v>13</v>
      </c>
    </row>
    <row r="58" ht="100.5" customHeight="1" spans="1:5">
      <c r="A58" s="43" t="s">
        <v>305</v>
      </c>
      <c r="B58" s="42" t="s">
        <v>306</v>
      </c>
      <c r="C58" s="45" t="s">
        <v>307</v>
      </c>
      <c r="D58" s="47" t="s">
        <v>18</v>
      </c>
      <c r="E58" s="47">
        <v>13</v>
      </c>
    </row>
    <row r="59" ht="68.5" customHeight="1" spans="1:5">
      <c r="A59" s="43" t="s">
        <v>308</v>
      </c>
      <c r="B59" s="103" t="s">
        <v>309</v>
      </c>
      <c r="C59" s="100" t="s">
        <v>310</v>
      </c>
      <c r="D59" s="47" t="s">
        <v>311</v>
      </c>
      <c r="E59" s="47">
        <v>13</v>
      </c>
    </row>
  </sheetData>
  <mergeCells count="2">
    <mergeCell ref="A1:E1"/>
    <mergeCell ref="A2:E2"/>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6"/>
  <sheetViews>
    <sheetView workbookViewId="0">
      <selection activeCell="H6" sqref="H6"/>
    </sheetView>
  </sheetViews>
  <sheetFormatPr defaultColWidth="9" defaultRowHeight="13.5" outlineLevelCol="4"/>
  <cols>
    <col min="1" max="1" width="7.90833333333333" customWidth="1"/>
    <col min="2" max="2" width="16.6333333333333" customWidth="1"/>
    <col min="3" max="3" width="85.45" customWidth="1"/>
  </cols>
  <sheetData>
    <row r="1" ht="29.5" customHeight="1" spans="1:5">
      <c r="A1" s="60" t="s">
        <v>312</v>
      </c>
      <c r="B1" s="61"/>
      <c r="C1" s="62"/>
      <c r="D1" s="62"/>
      <c r="E1" s="62"/>
    </row>
    <row r="2" ht="28" customHeight="1" spans="1:5">
      <c r="A2" s="63" t="s">
        <v>141</v>
      </c>
      <c r="B2" s="61"/>
      <c r="C2" s="64"/>
      <c r="D2" s="64"/>
      <c r="E2" s="64"/>
    </row>
    <row r="3" ht="26.5" customHeight="1" spans="1:5">
      <c r="A3" s="63"/>
      <c r="B3" s="61"/>
      <c r="C3" s="64" t="s">
        <v>313</v>
      </c>
      <c r="D3" s="64"/>
      <c r="E3" s="64"/>
    </row>
    <row r="4" ht="28" customHeight="1" spans="1:5">
      <c r="A4" s="7" t="s">
        <v>1</v>
      </c>
      <c r="B4" s="7" t="s">
        <v>143</v>
      </c>
      <c r="C4" s="7" t="s">
        <v>3</v>
      </c>
      <c r="D4" s="7" t="s">
        <v>4</v>
      </c>
      <c r="E4" s="7" t="s">
        <v>5</v>
      </c>
    </row>
    <row r="5" ht="141" customHeight="1" spans="1:5">
      <c r="A5" s="65" t="s">
        <v>144</v>
      </c>
      <c r="B5" s="66" t="s">
        <v>145</v>
      </c>
      <c r="C5" s="67" t="s">
        <v>314</v>
      </c>
      <c r="D5" s="68" t="s">
        <v>91</v>
      </c>
      <c r="E5" s="8">
        <v>1</v>
      </c>
    </row>
    <row r="6" ht="283.5" customHeight="1" spans="1:5">
      <c r="A6" s="65" t="s">
        <v>147</v>
      </c>
      <c r="B6" s="69" t="s">
        <v>148</v>
      </c>
      <c r="C6" s="70" t="s">
        <v>315</v>
      </c>
      <c r="D6" s="68" t="s">
        <v>18</v>
      </c>
      <c r="E6" s="8">
        <v>1</v>
      </c>
    </row>
    <row r="7" ht="211.5" customHeight="1" spans="1:5">
      <c r="A7" s="65" t="s">
        <v>150</v>
      </c>
      <c r="B7" s="71" t="s">
        <v>151</v>
      </c>
      <c r="C7" s="72" t="s">
        <v>316</v>
      </c>
      <c r="D7" s="8" t="s">
        <v>18</v>
      </c>
      <c r="E7" s="8">
        <v>13</v>
      </c>
    </row>
    <row r="8" ht="105" customHeight="1" spans="1:5">
      <c r="A8" s="65" t="s">
        <v>153</v>
      </c>
      <c r="B8" s="73" t="s">
        <v>154</v>
      </c>
      <c r="C8" s="70" t="s">
        <v>155</v>
      </c>
      <c r="D8" s="74" t="s">
        <v>156</v>
      </c>
      <c r="E8" s="8">
        <v>6</v>
      </c>
    </row>
    <row r="9" ht="88" customHeight="1" spans="1:5">
      <c r="A9" s="65" t="s">
        <v>157</v>
      </c>
      <c r="B9" s="73" t="s">
        <v>158</v>
      </c>
      <c r="C9" s="70" t="s">
        <v>317</v>
      </c>
      <c r="D9" s="74" t="s">
        <v>156</v>
      </c>
      <c r="E9" s="8">
        <v>1</v>
      </c>
    </row>
    <row r="10" ht="88" customHeight="1" spans="1:5">
      <c r="A10" s="65" t="s">
        <v>160</v>
      </c>
      <c r="B10" s="75" t="s">
        <v>180</v>
      </c>
      <c r="C10" s="70" t="s">
        <v>318</v>
      </c>
      <c r="D10" s="7" t="s">
        <v>156</v>
      </c>
      <c r="E10" s="8">
        <v>13</v>
      </c>
    </row>
    <row r="11" ht="88" customHeight="1" spans="1:5">
      <c r="A11" s="65" t="s">
        <v>163</v>
      </c>
      <c r="B11" s="75" t="s">
        <v>183</v>
      </c>
      <c r="C11" s="70" t="s">
        <v>319</v>
      </c>
      <c r="D11" s="7" t="s">
        <v>156</v>
      </c>
      <c r="E11" s="8">
        <v>13</v>
      </c>
    </row>
    <row r="12" ht="88" customHeight="1" spans="1:5">
      <c r="A12" s="65" t="s">
        <v>167</v>
      </c>
      <c r="B12" s="75" t="s">
        <v>186</v>
      </c>
      <c r="C12" s="70" t="s">
        <v>320</v>
      </c>
      <c r="D12" s="7" t="s">
        <v>156</v>
      </c>
      <c r="E12" s="8">
        <v>13</v>
      </c>
    </row>
    <row r="13" ht="88" customHeight="1" spans="1:5">
      <c r="A13" s="65" t="s">
        <v>170</v>
      </c>
      <c r="B13" s="75" t="s">
        <v>195</v>
      </c>
      <c r="C13" s="70" t="s">
        <v>196</v>
      </c>
      <c r="D13" s="7" t="s">
        <v>156</v>
      </c>
      <c r="E13" s="8">
        <v>13</v>
      </c>
    </row>
    <row r="14" ht="88" customHeight="1" spans="1:5">
      <c r="A14" s="65" t="s">
        <v>173</v>
      </c>
      <c r="B14" s="75" t="s">
        <v>201</v>
      </c>
      <c r="C14" s="70" t="s">
        <v>202</v>
      </c>
      <c r="D14" s="7" t="s">
        <v>156</v>
      </c>
      <c r="E14" s="8">
        <v>13</v>
      </c>
    </row>
    <row r="15" ht="88" customHeight="1" spans="1:5">
      <c r="A15" s="65" t="s">
        <v>176</v>
      </c>
      <c r="B15" s="69" t="s">
        <v>321</v>
      </c>
      <c r="C15" s="70" t="s">
        <v>322</v>
      </c>
      <c r="D15" s="7" t="s">
        <v>156</v>
      </c>
      <c r="E15" s="8">
        <v>13</v>
      </c>
    </row>
    <row r="16" ht="88" customHeight="1" spans="1:5">
      <c r="A16" s="65" t="s">
        <v>179</v>
      </c>
      <c r="B16" s="76" t="s">
        <v>323</v>
      </c>
      <c r="C16" s="70" t="s">
        <v>324</v>
      </c>
      <c r="D16" s="7" t="s">
        <v>156</v>
      </c>
      <c r="E16" s="8">
        <v>13</v>
      </c>
    </row>
    <row r="17" ht="88" customHeight="1" spans="1:5">
      <c r="A17" s="65" t="s">
        <v>182</v>
      </c>
      <c r="B17" s="76" t="s">
        <v>325</v>
      </c>
      <c r="C17" s="70" t="s">
        <v>326</v>
      </c>
      <c r="D17" s="7" t="s">
        <v>156</v>
      </c>
      <c r="E17" s="8">
        <v>13</v>
      </c>
    </row>
    <row r="18" ht="88" customHeight="1" spans="1:5">
      <c r="A18" s="65" t="s">
        <v>185</v>
      </c>
      <c r="B18" s="75" t="s">
        <v>327</v>
      </c>
      <c r="C18" s="70" t="s">
        <v>328</v>
      </c>
      <c r="D18" s="7" t="s">
        <v>156</v>
      </c>
      <c r="E18" s="8">
        <v>13</v>
      </c>
    </row>
    <row r="19" ht="88" customHeight="1" spans="1:5">
      <c r="A19" s="65" t="s">
        <v>188</v>
      </c>
      <c r="B19" s="76" t="s">
        <v>329</v>
      </c>
      <c r="C19" s="70" t="s">
        <v>330</v>
      </c>
      <c r="D19" s="7" t="s">
        <v>156</v>
      </c>
      <c r="E19" s="8">
        <v>1</v>
      </c>
    </row>
    <row r="20" ht="88" customHeight="1" spans="1:5">
      <c r="A20" s="65" t="s">
        <v>191</v>
      </c>
      <c r="B20" s="75" t="s">
        <v>331</v>
      </c>
      <c r="C20" s="70" t="s">
        <v>332</v>
      </c>
      <c r="D20" s="7" t="s">
        <v>156</v>
      </c>
      <c r="E20" s="8">
        <v>1</v>
      </c>
    </row>
    <row r="21" ht="88" customHeight="1" spans="1:5">
      <c r="A21" s="65" t="s">
        <v>194</v>
      </c>
      <c r="B21" s="75" t="s">
        <v>333</v>
      </c>
      <c r="C21" s="70" t="s">
        <v>334</v>
      </c>
      <c r="D21" s="7" t="s">
        <v>156</v>
      </c>
      <c r="E21" s="8">
        <v>13</v>
      </c>
    </row>
    <row r="22" ht="88" customHeight="1" spans="1:5">
      <c r="A22" s="65" t="s">
        <v>197</v>
      </c>
      <c r="B22" s="76" t="s">
        <v>335</v>
      </c>
      <c r="C22" s="70" t="s">
        <v>336</v>
      </c>
      <c r="D22" s="7" t="s">
        <v>156</v>
      </c>
      <c r="E22" s="8">
        <v>1</v>
      </c>
    </row>
    <row r="23" ht="88" customHeight="1" spans="1:5">
      <c r="A23" s="65" t="s">
        <v>200</v>
      </c>
      <c r="B23" s="76" t="s">
        <v>337</v>
      </c>
      <c r="C23" s="70" t="s">
        <v>338</v>
      </c>
      <c r="D23" s="7" t="s">
        <v>156</v>
      </c>
      <c r="E23" s="8">
        <v>1</v>
      </c>
    </row>
    <row r="24" ht="88" customHeight="1" spans="1:5">
      <c r="A24" s="65" t="s">
        <v>203</v>
      </c>
      <c r="B24" s="75" t="s">
        <v>339</v>
      </c>
      <c r="C24" s="70" t="s">
        <v>340</v>
      </c>
      <c r="D24" s="7" t="s">
        <v>156</v>
      </c>
      <c r="E24" s="8">
        <v>13</v>
      </c>
    </row>
    <row r="25" ht="88" customHeight="1" spans="1:5">
      <c r="A25" s="65" t="s">
        <v>206</v>
      </c>
      <c r="B25" s="76" t="s">
        <v>341</v>
      </c>
      <c r="C25" s="70" t="s">
        <v>342</v>
      </c>
      <c r="D25" s="7" t="s">
        <v>156</v>
      </c>
      <c r="E25" s="8">
        <v>1</v>
      </c>
    </row>
    <row r="26" ht="88" customHeight="1" spans="1:5">
      <c r="A26" s="65" t="s">
        <v>209</v>
      </c>
      <c r="B26" s="75" t="s">
        <v>343</v>
      </c>
      <c r="C26" s="70" t="s">
        <v>344</v>
      </c>
      <c r="D26" s="7" t="s">
        <v>156</v>
      </c>
      <c r="E26" s="8">
        <v>13</v>
      </c>
    </row>
    <row r="27" ht="88" customHeight="1" spans="1:5">
      <c r="A27" s="65" t="s">
        <v>212</v>
      </c>
      <c r="B27" s="76" t="s">
        <v>345</v>
      </c>
      <c r="C27" s="70" t="s">
        <v>346</v>
      </c>
      <c r="D27" s="7" t="s">
        <v>156</v>
      </c>
      <c r="E27" s="8">
        <v>1</v>
      </c>
    </row>
    <row r="28" ht="88" customHeight="1" spans="1:5">
      <c r="A28" s="65" t="s">
        <v>215</v>
      </c>
      <c r="B28" s="76" t="s">
        <v>347</v>
      </c>
      <c r="C28" s="70" t="s">
        <v>348</v>
      </c>
      <c r="D28" s="7" t="s">
        <v>156</v>
      </c>
      <c r="E28" s="8">
        <v>1</v>
      </c>
    </row>
    <row r="29" ht="88" customHeight="1" spans="1:5">
      <c r="A29" s="65" t="s">
        <v>218</v>
      </c>
      <c r="B29" s="76" t="s">
        <v>349</v>
      </c>
      <c r="C29" s="77" t="s">
        <v>350</v>
      </c>
      <c r="D29" s="7" t="s">
        <v>156</v>
      </c>
      <c r="E29" s="8">
        <v>1</v>
      </c>
    </row>
    <row r="30" ht="88" customHeight="1" spans="1:5">
      <c r="A30" s="65" t="s">
        <v>221</v>
      </c>
      <c r="B30" s="78" t="s">
        <v>351</v>
      </c>
      <c r="C30" s="70" t="s">
        <v>352</v>
      </c>
      <c r="D30" s="7" t="s">
        <v>156</v>
      </c>
      <c r="E30" s="8">
        <v>1</v>
      </c>
    </row>
    <row r="31" ht="88" customHeight="1" spans="1:5">
      <c r="A31" s="65" t="s">
        <v>224</v>
      </c>
      <c r="B31" s="78" t="s">
        <v>353</v>
      </c>
      <c r="C31" s="70" t="s">
        <v>354</v>
      </c>
      <c r="D31" s="7" t="s">
        <v>156</v>
      </c>
      <c r="E31" s="8">
        <v>1</v>
      </c>
    </row>
    <row r="32" ht="88" customHeight="1" spans="1:5">
      <c r="A32" s="65" t="s">
        <v>227</v>
      </c>
      <c r="B32" s="78" t="s">
        <v>355</v>
      </c>
      <c r="C32" s="70" t="s">
        <v>352</v>
      </c>
      <c r="D32" s="7" t="s">
        <v>156</v>
      </c>
      <c r="E32" s="8">
        <v>1</v>
      </c>
    </row>
    <row r="33" ht="88" customHeight="1" spans="1:5">
      <c r="A33" s="65" t="s">
        <v>230</v>
      </c>
      <c r="B33" s="79" t="s">
        <v>222</v>
      </c>
      <c r="C33" s="70" t="s">
        <v>223</v>
      </c>
      <c r="D33" s="80" t="s">
        <v>18</v>
      </c>
      <c r="E33" s="8">
        <v>13</v>
      </c>
    </row>
    <row r="34" ht="88" customHeight="1" spans="1:5">
      <c r="A34" s="65" t="s">
        <v>233</v>
      </c>
      <c r="B34" s="71" t="s">
        <v>228</v>
      </c>
      <c r="C34" s="70" t="s">
        <v>229</v>
      </c>
      <c r="D34" s="8" t="s">
        <v>18</v>
      </c>
      <c r="E34" s="8">
        <v>13</v>
      </c>
    </row>
    <row r="35" ht="88" customHeight="1" spans="1:5">
      <c r="A35" s="65" t="s">
        <v>236</v>
      </c>
      <c r="B35" s="7" t="s">
        <v>356</v>
      </c>
      <c r="C35" s="70" t="s">
        <v>357</v>
      </c>
      <c r="D35" s="8" t="s">
        <v>18</v>
      </c>
      <c r="E35" s="8">
        <v>13</v>
      </c>
    </row>
    <row r="36" ht="88" customHeight="1" spans="1:5">
      <c r="A36" s="65" t="s">
        <v>239</v>
      </c>
      <c r="B36" s="7" t="s">
        <v>358</v>
      </c>
      <c r="C36" s="70" t="s">
        <v>359</v>
      </c>
      <c r="D36" s="8" t="s">
        <v>18</v>
      </c>
      <c r="E36" s="8">
        <v>13</v>
      </c>
    </row>
    <row r="37" ht="53.25" customHeight="1" spans="1:5">
      <c r="A37" s="65" t="s">
        <v>251</v>
      </c>
      <c r="B37" s="7" t="s">
        <v>360</v>
      </c>
      <c r="C37" s="81" t="s">
        <v>361</v>
      </c>
      <c r="D37" s="8" t="s">
        <v>18</v>
      </c>
      <c r="E37" s="8">
        <v>13</v>
      </c>
    </row>
    <row r="38" ht="88" customHeight="1" spans="1:5">
      <c r="A38" s="65" t="s">
        <v>254</v>
      </c>
      <c r="B38" s="7" t="s">
        <v>362</v>
      </c>
      <c r="C38" s="70" t="s">
        <v>363</v>
      </c>
      <c r="D38" s="8" t="s">
        <v>18</v>
      </c>
      <c r="E38" s="8">
        <v>13</v>
      </c>
    </row>
    <row r="39" ht="88" customHeight="1" spans="1:5">
      <c r="A39" s="65" t="s">
        <v>257</v>
      </c>
      <c r="B39" s="82" t="s">
        <v>364</v>
      </c>
      <c r="C39" s="83" t="s">
        <v>365</v>
      </c>
      <c r="D39" s="8" t="s">
        <v>18</v>
      </c>
      <c r="E39" s="8">
        <v>13</v>
      </c>
    </row>
    <row r="40" ht="88" customHeight="1" spans="1:5">
      <c r="A40" s="65" t="s">
        <v>260</v>
      </c>
      <c r="B40" s="7" t="s">
        <v>366</v>
      </c>
      <c r="C40" s="70" t="s">
        <v>367</v>
      </c>
      <c r="D40" s="8" t="s">
        <v>18</v>
      </c>
      <c r="E40" s="8">
        <v>13</v>
      </c>
    </row>
    <row r="41" ht="88" customHeight="1" spans="1:5">
      <c r="A41" s="65" t="s">
        <v>263</v>
      </c>
      <c r="B41" s="7" t="s">
        <v>368</v>
      </c>
      <c r="C41" s="70" t="s">
        <v>310</v>
      </c>
      <c r="D41" s="8" t="s">
        <v>311</v>
      </c>
      <c r="E41" s="8">
        <v>13</v>
      </c>
    </row>
    <row r="42" ht="88" customHeight="1"/>
    <row r="43" ht="88" customHeight="1"/>
    <row r="44" ht="88" customHeight="1"/>
    <row r="45" ht="88" customHeight="1"/>
    <row r="46" ht="88" customHeight="1"/>
    <row r="47" ht="88" customHeight="1"/>
    <row r="48" ht="88" customHeight="1"/>
    <row r="49" ht="88" customHeight="1"/>
    <row r="50" ht="88" customHeight="1"/>
    <row r="51" ht="88" customHeight="1"/>
    <row r="52" ht="88" customHeight="1"/>
    <row r="53" ht="88" customHeight="1"/>
    <row r="54" ht="88" customHeight="1"/>
    <row r="55" ht="88" customHeight="1"/>
    <row r="56" ht="88" customHeight="1"/>
    <row r="57" ht="88" customHeight="1"/>
    <row r="58" ht="88" customHeight="1"/>
    <row r="59" ht="88" customHeight="1"/>
    <row r="60" ht="88" customHeight="1"/>
    <row r="61" ht="88" customHeight="1"/>
    <row r="62" ht="88" customHeight="1"/>
    <row r="63" ht="88" customHeight="1"/>
    <row r="64" ht="88" customHeight="1"/>
    <row r="65" ht="88" customHeight="1"/>
    <row r="66" ht="88" customHeight="1"/>
    <row r="67" ht="88" customHeight="1"/>
    <row r="68" ht="88" customHeight="1"/>
    <row r="69" ht="88" customHeight="1"/>
    <row r="70" ht="88" customHeight="1"/>
    <row r="71" ht="88" customHeight="1"/>
    <row r="72" ht="88" customHeight="1"/>
    <row r="73" ht="88" customHeight="1"/>
    <row r="74" ht="88" customHeight="1"/>
    <row r="75" ht="88" customHeight="1"/>
    <row r="76" ht="88" customHeight="1"/>
    <row r="77" ht="88" customHeight="1"/>
    <row r="78" ht="88" customHeight="1"/>
    <row r="79" ht="88" customHeight="1"/>
    <row r="80" ht="88" customHeight="1"/>
    <row r="81" ht="88" customHeight="1"/>
    <row r="82" ht="88" customHeight="1"/>
    <row r="83" ht="88" customHeight="1"/>
    <row r="84" ht="88" customHeight="1"/>
    <row r="85" ht="88" customHeight="1"/>
    <row r="86" ht="88" customHeight="1"/>
    <row r="87" ht="88" customHeight="1"/>
    <row r="88" ht="88" customHeight="1"/>
    <row r="89" ht="88" customHeight="1"/>
    <row r="90" ht="88" customHeight="1"/>
    <row r="91" ht="88" customHeight="1"/>
    <row r="92" ht="88" customHeight="1"/>
    <row r="93" ht="88" customHeight="1"/>
    <row r="94" ht="88" customHeight="1"/>
    <row r="95" ht="88" customHeight="1"/>
    <row r="96" ht="88" customHeight="1"/>
    <row r="97" ht="88" customHeight="1"/>
    <row r="98" ht="88" customHeight="1"/>
    <row r="99" ht="88" customHeight="1"/>
    <row r="100" ht="88" customHeight="1"/>
    <row r="101" ht="88" customHeight="1"/>
    <row r="102" ht="88" customHeight="1"/>
    <row r="103" ht="88" customHeight="1"/>
    <row r="104" ht="88" customHeight="1"/>
    <row r="105" ht="88" customHeight="1"/>
    <row r="106" ht="88" customHeight="1"/>
    <row r="107" ht="88" customHeight="1"/>
    <row r="108" ht="88" customHeight="1"/>
    <row r="109" ht="88" customHeight="1"/>
    <row r="110" ht="88" customHeight="1"/>
    <row r="111" ht="88" customHeight="1"/>
    <row r="112" ht="88" customHeight="1"/>
    <row r="113" ht="88" customHeight="1"/>
    <row r="114" ht="88" customHeight="1"/>
    <row r="115" ht="88" customHeight="1"/>
    <row r="116" ht="88" customHeight="1"/>
    <row r="117" ht="88" customHeight="1"/>
    <row r="118" ht="88" customHeight="1"/>
    <row r="119" ht="88" customHeight="1"/>
    <row r="120" ht="88" customHeight="1"/>
    <row r="121" ht="88" customHeight="1"/>
    <row r="122" ht="88" customHeight="1"/>
    <row r="123" ht="88" customHeight="1"/>
    <row r="124" ht="88" customHeight="1"/>
    <row r="125" ht="88" customHeight="1"/>
    <row r="126" ht="88" customHeight="1"/>
    <row r="127" ht="88" customHeight="1"/>
    <row r="128" ht="88" customHeight="1"/>
    <row r="129" ht="88" customHeight="1"/>
    <row r="130" ht="88" customHeight="1"/>
    <row r="131" ht="88" customHeight="1"/>
    <row r="132" ht="88" customHeight="1"/>
    <row r="133" ht="88" customHeight="1"/>
    <row r="134" ht="88" customHeight="1"/>
    <row r="135" ht="88" customHeight="1"/>
    <row r="136" ht="88" customHeight="1"/>
    <row r="137" ht="88" customHeight="1"/>
    <row r="138" ht="88" customHeight="1"/>
    <row r="139" ht="88" customHeight="1"/>
    <row r="140" ht="88" customHeight="1"/>
    <row r="141" ht="88" customHeight="1"/>
    <row r="142" ht="88" customHeight="1"/>
    <row r="143" ht="88" customHeight="1"/>
    <row r="144" ht="88" customHeight="1"/>
    <row r="145" ht="88" customHeight="1"/>
    <row r="146" ht="88" customHeight="1"/>
    <row r="147" ht="88" customHeight="1"/>
    <row r="148" ht="88" customHeight="1"/>
    <row r="149" ht="88" customHeight="1"/>
    <row r="150" ht="88" customHeight="1"/>
    <row r="151" ht="88" customHeight="1"/>
    <row r="152" ht="88" customHeight="1"/>
    <row r="153" ht="88" customHeight="1"/>
    <row r="154" ht="88" customHeight="1"/>
    <row r="155" ht="88" customHeight="1"/>
    <row r="156" ht="88" customHeight="1"/>
    <row r="157" ht="88" customHeight="1"/>
    <row r="158" ht="88" customHeight="1"/>
    <row r="159" ht="88" customHeight="1"/>
    <row r="160" ht="88" customHeight="1"/>
    <row r="161" ht="88" customHeight="1"/>
    <row r="162" ht="88" customHeight="1"/>
    <row r="163" ht="88" customHeight="1"/>
    <row r="164" ht="88" customHeight="1"/>
    <row r="165" ht="88" customHeight="1"/>
    <row r="166" ht="88" customHeight="1"/>
  </sheetData>
  <mergeCells count="2">
    <mergeCell ref="A1:E1"/>
    <mergeCell ref="A2:E2"/>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智能吊装化学</vt:lpstr>
      <vt:lpstr>化学药品室准备室</vt:lpstr>
      <vt:lpstr>危化品储藏室</vt:lpstr>
      <vt:lpstr>吊装物理</vt:lpstr>
      <vt:lpstr>物理准备室</vt:lpstr>
      <vt:lpstr>吊装生物</vt:lpstr>
      <vt:lpstr>生物准备室</vt:lpstr>
      <vt:lpstr>物理数字化探究仪器</vt:lpstr>
      <vt:lpstr>化学数字化探究仪器</vt:lpstr>
      <vt:lpstr>生物数字化探究仪器</vt:lpstr>
      <vt:lpstr>显微镜</vt:lpstr>
      <vt:lpstr>交互式智能一体机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2014-05-27T18:22:00Z</dcterms:created>
  <dcterms:modified xsi:type="dcterms:W3CDTF">2025-10-09T06:20:55Z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false</vt:bool>
  </property>
  <property fmtid="{D5CDD505-2E9C-101B-9397-08002B2CF9AE}" pid="3" name="KSOProductBuildVer">
    <vt:lpwstr>2052-12.1.0.22529</vt:lpwstr>
  </property>
  <property fmtid="{D5CDD505-2E9C-101B-9397-08002B2CF9AE}" pid="4" name="ICV">
    <vt:lpwstr>8D1AC51279B94519AB88A7CB71F2BF9D_13</vt:lpwstr>
  </property>
</Properties>
</file>