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mc:AlternateContent xmlns:mc="http://schemas.openxmlformats.org/markup-compatibility/2006">
    <mc:Choice Requires="x15">
      <x15ac:absPath xmlns:x15ac="http://schemas.microsoft.com/office/spreadsheetml/2010/11/ac" url="C:\Users\lenovo\Desktop\"/>
    </mc:Choice>
  </mc:AlternateContent>
  <xr:revisionPtr revIDLastSave="0" documentId="13_ncr:1_{827D35A0-FE13-4BCA-8B12-2F73AF28B319}" xr6:coauthVersionLast="47" xr6:coauthVersionMax="47" xr10:uidLastSave="{00000000-0000-0000-0000-000000000000}"/>
  <bookViews>
    <workbookView xWindow="-120" yWindow="-120" windowWidth="29040" windowHeight="15720" activeTab="9" xr2:uid="{00000000-000D-0000-FFFF-FFFF00000000}"/>
  </bookViews>
  <sheets>
    <sheet name="汇总表 " sheetId="11" r:id="rId1"/>
    <sheet name="教学及辅助设备 " sheetId="16" r:id="rId2"/>
    <sheet name="小学科学及创客" sheetId="3" r:id="rId3"/>
    <sheet name="小学美术及版画社团" sheetId="4" r:id="rId4"/>
    <sheet name="小学数学" sheetId="5" r:id="rId5"/>
    <sheet name="小学体育" sheetId="6" r:id="rId6"/>
    <sheet name="小学音乐" sheetId="7" r:id="rId7"/>
    <sheet name="小学卫生" sheetId="8" r:id="rId8"/>
    <sheet name="小学心理" sheetId="9" r:id="rId9"/>
    <sheet name="小学劳动 " sheetId="17"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8" i="17" l="1"/>
  <c r="G57" i="17"/>
  <c r="G56" i="17"/>
  <c r="G55" i="17"/>
  <c r="G54" i="17"/>
  <c r="G53" i="17"/>
  <c r="G52" i="17"/>
  <c r="G51" i="17"/>
  <c r="G50" i="17"/>
  <c r="G49" i="17"/>
  <c r="G48" i="17"/>
  <c r="G47" i="17"/>
  <c r="G46" i="17"/>
  <c r="G45" i="17"/>
  <c r="G44" i="17"/>
  <c r="G43" i="17"/>
  <c r="G42" i="17"/>
  <c r="G41" i="17"/>
  <c r="G40" i="17"/>
  <c r="G39" i="17"/>
  <c r="G38" i="17"/>
  <c r="G37" i="17"/>
  <c r="G36" i="17"/>
  <c r="G35" i="17"/>
  <c r="G34" i="17"/>
  <c r="G33" i="17"/>
  <c r="G32" i="17"/>
  <c r="G31" i="17"/>
  <c r="G30" i="17"/>
  <c r="G29" i="17"/>
  <c r="G28" i="17"/>
  <c r="G27" i="17"/>
  <c r="G26" i="17"/>
  <c r="G24" i="17"/>
  <c r="G23" i="17"/>
  <c r="G22" i="17"/>
  <c r="G21" i="17"/>
  <c r="G20" i="17"/>
  <c r="G19" i="17"/>
  <c r="G18" i="17"/>
  <c r="G17" i="17"/>
  <c r="G16" i="17"/>
  <c r="G15" i="17"/>
  <c r="G14" i="17"/>
  <c r="G13" i="17"/>
  <c r="G12" i="17"/>
  <c r="G11" i="17"/>
  <c r="G10" i="17"/>
  <c r="G9" i="17"/>
  <c r="G8" i="17"/>
  <c r="G7" i="17"/>
  <c r="G6" i="17"/>
  <c r="G5" i="17"/>
  <c r="G4" i="17"/>
  <c r="G3" i="17"/>
  <c r="G7" i="9"/>
  <c r="G6" i="9"/>
  <c r="G5" i="9"/>
  <c r="G4" i="9"/>
  <c r="G3" i="9"/>
  <c r="G30" i="8"/>
  <c r="G29" i="8"/>
  <c r="G28" i="8"/>
  <c r="G27" i="8"/>
  <c r="G26" i="8"/>
  <c r="G25" i="8"/>
  <c r="G24" i="8"/>
  <c r="G23" i="8"/>
  <c r="G22" i="8"/>
  <c r="G21" i="8"/>
  <c r="G20" i="8"/>
  <c r="G19" i="8"/>
  <c r="G18" i="8"/>
  <c r="G17" i="8"/>
  <c r="G16" i="8"/>
  <c r="G15" i="8"/>
  <c r="G14" i="8"/>
  <c r="G13" i="8"/>
  <c r="G12" i="8"/>
  <c r="G11" i="8"/>
  <c r="G10" i="8"/>
  <c r="G9" i="8"/>
  <c r="G8" i="8"/>
  <c r="G7" i="8"/>
  <c r="G6" i="8"/>
  <c r="G5" i="8"/>
  <c r="G4" i="8"/>
  <c r="G3" i="8"/>
  <c r="G48" i="7"/>
  <c r="G47" i="7"/>
  <c r="G46" i="7"/>
  <c r="G45" i="7"/>
  <c r="G44" i="7"/>
  <c r="G43" i="7"/>
  <c r="G42" i="7"/>
  <c r="G41" i="7"/>
  <c r="G40" i="7"/>
  <c r="G39" i="7"/>
  <c r="G38" i="7"/>
  <c r="G37" i="7"/>
  <c r="G36" i="7"/>
  <c r="G35" i="7"/>
  <c r="G34" i="7"/>
  <c r="G33" i="7"/>
  <c r="G32" i="7"/>
  <c r="G31" i="7"/>
  <c r="G30" i="7"/>
  <c r="G29" i="7"/>
  <c r="G28" i="7"/>
  <c r="G27" i="7"/>
  <c r="G26" i="7"/>
  <c r="G25" i="7"/>
  <c r="G24" i="7"/>
  <c r="G23" i="7"/>
  <c r="G22" i="7"/>
  <c r="G21" i="7"/>
  <c r="G20" i="7"/>
  <c r="G19" i="7"/>
  <c r="G18" i="7"/>
  <c r="G17" i="7"/>
  <c r="G16" i="7"/>
  <c r="G15" i="7"/>
  <c r="G14" i="7"/>
  <c r="G13" i="7"/>
  <c r="G12" i="7"/>
  <c r="G11" i="7"/>
  <c r="G10" i="7"/>
  <c r="G9" i="7"/>
  <c r="G8" i="7"/>
  <c r="G7" i="7"/>
  <c r="G6" i="7"/>
  <c r="G5" i="7"/>
  <c r="G4" i="7"/>
  <c r="G114" i="6"/>
  <c r="G113" i="6"/>
  <c r="G112" i="6"/>
  <c r="G111" i="6"/>
  <c r="G110" i="6"/>
  <c r="G109" i="6"/>
  <c r="G108" i="6"/>
  <c r="G107" i="6"/>
  <c r="G106" i="6"/>
  <c r="G105" i="6"/>
  <c r="G104" i="6"/>
  <c r="G103" i="6"/>
  <c r="G102" i="6"/>
  <c r="G101" i="6"/>
  <c r="G100" i="6"/>
  <c r="G99" i="6"/>
  <c r="G98" i="6"/>
  <c r="G97" i="6"/>
  <c r="G96" i="6"/>
  <c r="G95" i="6"/>
  <c r="G94" i="6"/>
  <c r="G93" i="6"/>
  <c r="G92" i="6"/>
  <c r="G91" i="6"/>
  <c r="G90" i="6"/>
  <c r="G89" i="6"/>
  <c r="G88" i="6"/>
  <c r="G87" i="6"/>
  <c r="G86" i="6"/>
  <c r="G85" i="6"/>
  <c r="G84" i="6"/>
  <c r="G83" i="6"/>
  <c r="G82" i="6"/>
  <c r="G81" i="6"/>
  <c r="G80" i="6"/>
  <c r="G79" i="6"/>
  <c r="G78" i="6"/>
  <c r="G77" i="6"/>
  <c r="G76" i="6"/>
  <c r="G75" i="6"/>
  <c r="G74" i="6"/>
  <c r="G73" i="6"/>
  <c r="G72" i="6"/>
  <c r="G71" i="6"/>
  <c r="G70" i="6"/>
  <c r="G69" i="6"/>
  <c r="G68" i="6"/>
  <c r="G67" i="6"/>
  <c r="G66" i="6"/>
  <c r="G65" i="6"/>
  <c r="G64" i="6"/>
  <c r="G63" i="6"/>
  <c r="G62" i="6"/>
  <c r="G61" i="6"/>
  <c r="G60" i="6"/>
  <c r="G59" i="6"/>
  <c r="G58" i="6"/>
  <c r="G56" i="6"/>
  <c r="G55" i="6"/>
  <c r="G54" i="6"/>
  <c r="G53" i="6"/>
  <c r="G52" i="6"/>
  <c r="G50" i="6"/>
  <c r="G49" i="6"/>
  <c r="G48" i="6"/>
  <c r="G47" i="6"/>
  <c r="G46" i="6"/>
  <c r="G45" i="6"/>
  <c r="G44" i="6"/>
  <c r="G43" i="6"/>
  <c r="G42" i="6"/>
  <c r="G41" i="6"/>
  <c r="G40" i="6"/>
  <c r="G39" i="6"/>
  <c r="G38" i="6"/>
  <c r="G37" i="6"/>
  <c r="G36" i="6"/>
  <c r="G35" i="6"/>
  <c r="G34" i="6"/>
  <c r="G33" i="6"/>
  <c r="G32" i="6"/>
  <c r="G31" i="6"/>
  <c r="G30" i="6"/>
  <c r="G29" i="6"/>
  <c r="G28" i="6"/>
  <c r="G27" i="6"/>
  <c r="G26" i="6"/>
  <c r="G25" i="6"/>
  <c r="G24" i="6"/>
  <c r="G23" i="6"/>
  <c r="G22" i="6"/>
  <c r="G21" i="6"/>
  <c r="G20" i="6"/>
  <c r="G19" i="6"/>
  <c r="G18" i="6"/>
  <c r="G17" i="6"/>
  <c r="G16" i="6"/>
  <c r="G15" i="6"/>
  <c r="G14" i="6"/>
  <c r="G13" i="6"/>
  <c r="G12" i="6"/>
  <c r="G11" i="6"/>
  <c r="G10" i="6"/>
  <c r="G9" i="6"/>
  <c r="G8" i="6"/>
  <c r="G7" i="6"/>
  <c r="G6" i="6"/>
  <c r="G5" i="6"/>
  <c r="G4" i="6"/>
  <c r="G3" i="6"/>
  <c r="H18" i="5"/>
  <c r="H17" i="5"/>
  <c r="H16" i="5"/>
  <c r="H15" i="5"/>
  <c r="H14" i="5"/>
  <c r="H13" i="5"/>
  <c r="H12" i="5"/>
  <c r="H11" i="5"/>
  <c r="H10" i="5"/>
  <c r="H9" i="5"/>
  <c r="H8" i="5"/>
  <c r="H7" i="5"/>
  <c r="H6" i="5"/>
  <c r="H5" i="5"/>
  <c r="H4" i="5"/>
  <c r="G79" i="4"/>
  <c r="G78" i="4"/>
  <c r="G77" i="4"/>
  <c r="G76" i="4"/>
  <c r="G75" i="4"/>
  <c r="G74" i="4"/>
  <c r="G73" i="4"/>
  <c r="G72" i="4"/>
  <c r="G71" i="4"/>
  <c r="G70" i="4"/>
  <c r="G69" i="4"/>
  <c r="G68" i="4"/>
  <c r="G67" i="4"/>
  <c r="G66" i="4"/>
  <c r="G65" i="4"/>
  <c r="G64" i="4"/>
  <c r="G63" i="4"/>
  <c r="G62" i="4"/>
  <c r="G61" i="4"/>
  <c r="G60" i="4"/>
  <c r="G59" i="4"/>
  <c r="G58" i="4"/>
  <c r="G57" i="4"/>
  <c r="G56" i="4"/>
  <c r="G55" i="4"/>
  <c r="G53" i="4"/>
  <c r="G52" i="4"/>
  <c r="G51" i="4"/>
  <c r="G50" i="4"/>
  <c r="G48" i="4"/>
  <c r="G47" i="4"/>
  <c r="G45" i="4"/>
  <c r="G44" i="4"/>
  <c r="G42" i="4"/>
  <c r="G41" i="4"/>
  <c r="G40" i="4"/>
  <c r="G38" i="4"/>
  <c r="G37" i="4"/>
  <c r="G36" i="4"/>
  <c r="G35" i="4"/>
  <c r="G34" i="4"/>
  <c r="G33" i="4"/>
  <c r="G32" i="4"/>
  <c r="G31" i="4"/>
  <c r="G30" i="4"/>
  <c r="G28" i="4"/>
  <c r="G27" i="4"/>
  <c r="G26" i="4"/>
  <c r="G25" i="4"/>
  <c r="G24" i="4"/>
  <c r="G23" i="4"/>
  <c r="G22" i="4"/>
  <c r="G21" i="4"/>
  <c r="G20" i="4"/>
  <c r="G19" i="4"/>
  <c r="G18" i="4"/>
  <c r="G17" i="4"/>
  <c r="G16" i="4"/>
  <c r="G15" i="4"/>
  <c r="G14" i="4"/>
  <c r="G13" i="4"/>
  <c r="G12" i="4"/>
  <c r="G11" i="4"/>
  <c r="G10" i="4"/>
  <c r="G9" i="4"/>
  <c r="G8" i="4"/>
  <c r="G7" i="4"/>
  <c r="G6" i="4"/>
  <c r="G5" i="4"/>
  <c r="G4" i="4"/>
  <c r="G3" i="4"/>
  <c r="G81" i="3"/>
  <c r="G80" i="3"/>
  <c r="G79" i="3"/>
  <c r="G78" i="3"/>
  <c r="G77" i="3"/>
  <c r="G76" i="3"/>
  <c r="G75" i="3"/>
  <c r="G74" i="3"/>
  <c r="G73" i="3"/>
  <c r="G72" i="3"/>
  <c r="G71" i="3"/>
  <c r="G70" i="3"/>
  <c r="G69" i="3"/>
  <c r="G68" i="3"/>
  <c r="G67" i="3"/>
  <c r="G66" i="3"/>
  <c r="G65" i="3"/>
  <c r="G64" i="3"/>
  <c r="G63" i="3"/>
  <c r="G62" i="3"/>
  <c r="G61" i="3"/>
  <c r="G60" i="3"/>
  <c r="G59" i="3"/>
  <c r="G58" i="3"/>
  <c r="G57" i="3"/>
  <c r="G56" i="3"/>
  <c r="G55" i="3"/>
  <c r="G54" i="3"/>
  <c r="G53" i="3"/>
  <c r="G52" i="3"/>
  <c r="G51" i="3"/>
  <c r="G50" i="3"/>
  <c r="G49" i="3"/>
  <c r="G48" i="3"/>
  <c r="G47" i="3"/>
  <c r="G46" i="3"/>
  <c r="G45" i="3"/>
  <c r="G44" i="3"/>
  <c r="G43" i="3"/>
  <c r="G42" i="3"/>
  <c r="G41" i="3"/>
  <c r="G40" i="3"/>
  <c r="G39" i="3"/>
  <c r="G38" i="3"/>
  <c r="G37" i="3"/>
  <c r="G36" i="3"/>
  <c r="G35" i="3"/>
  <c r="G34" i="3"/>
  <c r="G33" i="3"/>
  <c r="G32" i="3"/>
  <c r="G31" i="3"/>
  <c r="G30" i="3"/>
  <c r="G29" i="3"/>
  <c r="G28" i="3"/>
  <c r="G27" i="3"/>
  <c r="G26" i="3"/>
  <c r="G25" i="3"/>
  <c r="G24" i="3"/>
  <c r="G23" i="3"/>
  <c r="G22" i="3"/>
  <c r="G21" i="3"/>
  <c r="G20" i="3"/>
  <c r="G19" i="3"/>
  <c r="G18" i="3"/>
  <c r="G17" i="3"/>
  <c r="G16" i="3"/>
  <c r="G15" i="3"/>
  <c r="G14" i="3"/>
  <c r="G13" i="3"/>
  <c r="G12" i="3"/>
  <c r="G11" i="3"/>
  <c r="G10" i="3"/>
  <c r="G9" i="3"/>
  <c r="G8" i="3"/>
  <c r="G7" i="3"/>
  <c r="G6" i="3"/>
  <c r="G5" i="3"/>
  <c r="G4" i="3"/>
  <c r="G3" i="3"/>
  <c r="F61" i="16"/>
  <c r="F60" i="16"/>
  <c r="F59" i="16"/>
  <c r="F58" i="16"/>
  <c r="F57" i="16"/>
  <c r="F56" i="16"/>
  <c r="F55" i="16"/>
  <c r="F54" i="16"/>
  <c r="F53" i="16"/>
  <c r="F52" i="16"/>
  <c r="F50" i="16"/>
  <c r="F49" i="16"/>
  <c r="F47" i="16"/>
  <c r="F46" i="16"/>
  <c r="F45" i="16"/>
  <c r="F44" i="16"/>
  <c r="F43" i="16"/>
  <c r="F42" i="16"/>
  <c r="F41" i="16"/>
  <c r="F40" i="16"/>
  <c r="F39" i="16"/>
  <c r="F38" i="16"/>
  <c r="F37" i="16"/>
  <c r="F36" i="16"/>
  <c r="F35" i="16"/>
  <c r="F34" i="16"/>
  <c r="F33" i="16"/>
  <c r="F32" i="16"/>
  <c r="F31" i="16"/>
  <c r="F30" i="16"/>
  <c r="F29" i="16"/>
  <c r="F28" i="16"/>
  <c r="F27" i="16"/>
  <c r="F26" i="16"/>
  <c r="F25" i="16"/>
  <c r="F24" i="16"/>
  <c r="F23" i="16"/>
  <c r="F22" i="16"/>
  <c r="F21" i="16"/>
  <c r="F20" i="16"/>
  <c r="F19" i="16"/>
  <c r="F18" i="16"/>
  <c r="F16" i="16"/>
  <c r="F15" i="16"/>
  <c r="F14" i="16"/>
  <c r="F13" i="16"/>
  <c r="F12" i="16"/>
  <c r="F11" i="16"/>
  <c r="F10" i="16"/>
  <c r="F9" i="16"/>
  <c r="F8" i="16"/>
  <c r="F7" i="16"/>
  <c r="F6" i="16"/>
  <c r="F4" i="16"/>
  <c r="F3" i="16"/>
  <c r="F12" i="11"/>
  <c r="E12" i="11"/>
  <c r="F10" i="11"/>
  <c r="F9" i="11"/>
  <c r="F8" i="11"/>
  <c r="F7" i="11"/>
  <c r="F6" i="11"/>
  <c r="F5" i="11"/>
</calcChain>
</file>

<file path=xl/sharedStrings.xml><?xml version="1.0" encoding="utf-8"?>
<sst xmlns="http://schemas.openxmlformats.org/spreadsheetml/2006/main" count="1705" uniqueCount="988">
  <si>
    <t>汇总表</t>
  </si>
  <si>
    <t>序号</t>
  </si>
  <si>
    <t>名称</t>
  </si>
  <si>
    <t>数量</t>
  </si>
  <si>
    <t>单位</t>
  </si>
  <si>
    <t>控制单价（元）</t>
  </si>
  <si>
    <t>控制总价（元）</t>
  </si>
  <si>
    <t>教学及辅助设备</t>
  </si>
  <si>
    <t>套</t>
  </si>
  <si>
    <t>小学科学及创客</t>
  </si>
  <si>
    <t>小学美术及版画</t>
  </si>
  <si>
    <t>小学数学</t>
  </si>
  <si>
    <t>小学体育</t>
  </si>
  <si>
    <t>小学音乐</t>
  </si>
  <si>
    <t>小学卫生</t>
  </si>
  <si>
    <t>小学心理咨询</t>
  </si>
  <si>
    <t>小学劳动</t>
  </si>
  <si>
    <t>总计</t>
  </si>
  <si>
    <t>备注：所提供的所有产品必须符合国家质量验收规范合格标准</t>
  </si>
  <si>
    <t>设备</t>
  </si>
  <si>
    <t>规格</t>
  </si>
  <si>
    <t>控制单价（万元）</t>
  </si>
  <si>
    <t>控制总价（万元）</t>
  </si>
  <si>
    <t>插排</t>
  </si>
  <si>
    <t>10孔，本产品必须符合国家质量验收规范合格标准</t>
  </si>
  <si>
    <t>无线麦克和功放</t>
  </si>
  <si>
    <t xml:space="preserve"> 一、大功率定压功放机：1技术要求：2路标准线路音源信号输入，3路标准话筒信号输入，1路强制话筒；1路音源输出，5路输入独立音量控制；两段参量均衡器改善音质，专业噪声门控制输出信号，保证背景音乐的静噪，70V、100V定压输出，4-16Ω定阻输出；线路安全工作区保护，保证输出负载在短路、过载等任何恶劣环境下安全工作，高倍频程低音切除电路，保证升压系统安全工作。采用带音色补偿的低切技术，可以保证在不损失音质的情况下去除对升压系统有安全隐患的超低频成份，输出功率：2000W。2、铁座落地话筒支架：650~1300MM，SL:560-950MM。二、一拖四无线麦克风：1.独具匠心，专业外观设计，表面喷漆工艺，显示电量/发言电平；2.具有4路独立输出和混音后一路输出；3.采用PLL频率合成锁相环技术，频率可调，避免干扰；4.采用全屏蔽技术，免受手机等电子信号干扰；5.集成中央处理器CPU的总线控制，配合数字液晶界面显示，操作简单，性能出众；6.采用音频压扩技术，减少噪音的同时 提升动态范围；7.设有回输啸叫抑制减弱功能，能有效的减少回馈啸叫；8.接收机采用多级放大，配备高质量电容拾音头，系统具有极高的灵敏度。频率范围：590~890MHz；工作距离：≥100m；综合信噪比：〉105dB；综合失真：〈0.5%；频率响应：80Hz―18KHz。接收机：无线接口：BNC∕50歐姆；灵敏度：12dBuV（80dBS/N）；灵敏度调节范围：12―32dBuV；最大输出强度：+10dBV。发射机天线：领夹发射器采用1/4波長鞭狀天线，手持麦克风采用轴置螺旋天线；输出功率：高功率30mW，低功率3mW。</t>
  </si>
  <si>
    <t>移动功放</t>
  </si>
  <si>
    <t>音箱：15寸专业低音喇叭x2，功率：约700W，峰值功率：2800W，箱体尺寸：≥720mm x420mm x420mm；                                                                                                                                                                         调音台功放一体机：峰值功率:750w；立体声左右双7段均衡，8路通道多功能调音，带MP3播放，内置DSP音频处理器，USB音乐播放，16种混音效果，带监听耳麦插口；                                                                                 无线一拖四麦克风：发射器：频率范围:200-300MHz，频带宽度:120MHz，高次谐波:≥65dBc，最大频偏:48KHz，发射功率：12dBm，电流耗电：110mA。接收器频率范围:200-300MHz，频带宽度：60MHz，调制方式：FM调频，振荡模式：PLL（数字频率合成器），工作距离：50-100米，工作电压：DC12－16V，工作电流：≤200mA。                                                                                                                                                                          其它要求：12U机柜1个，音箱支架两支，充电套装，音箱线2条10米的，音箱插头4个，电脑音频线1条.莲花转6.35插头2个。</t>
  </si>
  <si>
    <t>排球架</t>
  </si>
  <si>
    <t>移动配重式，可调，网柱高度：1920mm±5mm，拉网中央高度1800mm±5mm</t>
  </si>
  <si>
    <t>无线室内监控摄像头</t>
  </si>
  <si>
    <t>4G极清续航版，停电监控，360度全景，双向语音，智能人形侦测，手机远程，监控距离6-15米，3MP</t>
  </si>
  <si>
    <t>应急灯</t>
  </si>
  <si>
    <t>应急90分钟大号铁头，电源线1.5M线</t>
  </si>
  <si>
    <t>消防带</t>
  </si>
  <si>
    <t>通过3C认证，国标25米，带接扣，2.5寸聚氨酯，加厚全铝接扣，防老化款</t>
  </si>
  <si>
    <t>安全指示牌</t>
  </si>
  <si>
    <t>左（25）中（10）右（25）个，插电亚克力面板，塑料PVC防碎撞，</t>
  </si>
  <si>
    <t>电钻</t>
  </si>
  <si>
    <t>20V锂电电锤无刷冲击、双电、品牌</t>
  </si>
  <si>
    <t>手钻</t>
  </si>
  <si>
    <t>锂电、12GSR多功能、12V无刷、双速双电、品牌</t>
  </si>
  <si>
    <t>射钉枪</t>
  </si>
  <si>
    <t>双用炮钉、大钉小钉通用、全钢吊顶、加长、带钉</t>
  </si>
  <si>
    <t>热融器</t>
  </si>
  <si>
    <t>32高端旋钮高调温</t>
  </si>
  <si>
    <t>户外宣传栏</t>
  </si>
  <si>
    <t>不锈钢造形，镀锌钢，纲化玻璃面板10块</t>
  </si>
  <si>
    <t>室内宣传板</t>
  </si>
  <si>
    <t>功能室及楼道内教育宣传、底层15MM高密度雪弗板，2MM进口高透亚克力面饰，水晶字，图文高清UV喷印。约200 平方</t>
  </si>
  <si>
    <t>伟人像</t>
  </si>
  <si>
    <t>采用KT板高清UV喷印。规格：≥400*800mm，用于计算机教室，科学教室，音乐，舞蹈，心理，图书，创客，劳技，书法，少先大队活动室等。</t>
  </si>
  <si>
    <t>户外音柱</t>
  </si>
  <si>
    <t>专业级户外防水定压音柱，系统采用防潮，防水，耐紫外线的全天候工业材料设计。随机搭配安装配件，最大程度简化安装过程。
• 喇叭单元采用全频段防潮防水的复合材质振膜，整个系统声音温暖厚实，人声饱满。
• 音柱网罩采用铝金属网罩，抗腐蚀的同时减轻了产品重量，安装及拆卸维修非常方便。
• 产品类型：广播防水音柱
• 音箱功率（AES)：200W
• 输入电压：100V
• 灵敏度：94dB
• 频率响应：100-16000Hz</t>
  </si>
  <si>
    <t>护眼灯</t>
  </si>
  <si>
    <t>冷热开水机</t>
  </si>
  <si>
    <t>单相电3000瓦，40L新升级加大加厚发泡款，有底座</t>
  </si>
  <si>
    <t>可移动篮球架</t>
  </si>
  <si>
    <t>1、篮架伸臂1800mm,篮圈上沿距地面3050mm。2、篮球板采用钢化篮板，篮板尺寸：1800mm*1050mm，铝合金包边。3、篮架为箱式配重箱：箱体宽度1000mm,长度2000mm,钢板厚度1.3mm。4、篮架立柱采用100mm×280mm的矩形钢管，管壁厚度2.5mm，篮架横臂采用100mm×150mm钢管，管壁厚度2.5mm；5、篮架上拉杆采用42×3mm优质钢管，后拉杆采用40×60×3mm矩形管拼焊而成。6、配置篮圈，篮圈采用直径18mm优质圆钢制成，并配有篮网。7、篮架各部焊接要求严密牢固，没有漏焊，虚焊，包渣，裂纹等缺陷</t>
  </si>
  <si>
    <t>角磨机</t>
  </si>
  <si>
    <t>锂电无刷</t>
  </si>
  <si>
    <t>录像机</t>
  </si>
  <si>
    <t>监控用32路、8盘位</t>
  </si>
  <si>
    <t>硬盘</t>
  </si>
  <si>
    <t>监控用10T</t>
  </si>
  <si>
    <t>交换机</t>
  </si>
  <si>
    <t>48口千兆，即插即用，交换容量96Gbps</t>
  </si>
  <si>
    <t>标准POE，16口千兆</t>
  </si>
  <si>
    <t>8口千兆</t>
  </si>
  <si>
    <t>六类网线</t>
  </si>
  <si>
    <t xml:space="preserve">超六类双屏蔽网线，纯无氧铜 </t>
  </si>
  <si>
    <t>单开开关</t>
  </si>
  <si>
    <t>正式品牌、三C认证</t>
  </si>
  <si>
    <t>双开开关</t>
  </si>
  <si>
    <t>C32空开</t>
  </si>
  <si>
    <t>单P空开</t>
  </si>
  <si>
    <t>DZ267-16A、正式品牌、三C认证、双线</t>
  </si>
  <si>
    <t>漏电保护器</t>
  </si>
  <si>
    <t>DZ47-16A、正式品牌、三C认证</t>
  </si>
  <si>
    <t>感应电笔</t>
  </si>
  <si>
    <t>零火线识别，断点检测，LED照明</t>
  </si>
  <si>
    <t>绿光激光测距仪</t>
  </si>
  <si>
    <t>毫米级精度，有效距离不低于50米。</t>
  </si>
  <si>
    <t>钳形电流万用表</t>
  </si>
  <si>
    <t>600V交流电压，600V直流电压，600A交流电流，零火线判断，智能防烧等功能。</t>
  </si>
  <si>
    <t xml:space="preserve">VDE10件可换头绝缘螺丝刀 </t>
  </si>
  <si>
    <t>10件可换头</t>
  </si>
  <si>
    <t>电线</t>
  </si>
  <si>
    <t>2.5平方护套线、两心、百米卷铜心、三C认证</t>
  </si>
  <si>
    <t>6平方护套线、两心、百米卷铜心、三C认证</t>
  </si>
  <si>
    <t>移动电缆盘</t>
  </si>
  <si>
    <t>可绕150米、单向、轮式、可伸缩拉杆、国标</t>
  </si>
  <si>
    <t>灭火器</t>
  </si>
  <si>
    <t>4kg，ABC 型干粉灭火器</t>
  </si>
  <si>
    <t>室内门锁</t>
  </si>
  <si>
    <t>不锈钢，通用型</t>
  </si>
  <si>
    <t>窗帘</t>
  </si>
  <si>
    <t>宽2.4M*高2.6M，（带安装）</t>
  </si>
  <si>
    <t>窗帘罗马杆</t>
  </si>
  <si>
    <t>铁或者合金支架、每根约3米、带装饰头</t>
  </si>
  <si>
    <t>劳动拖地桶、搓子</t>
  </si>
  <si>
    <t>铁质</t>
  </si>
  <si>
    <t>劳动拖布</t>
  </si>
  <si>
    <t>铁杆、带双头可换</t>
  </si>
  <si>
    <t>劳动笤帚</t>
  </si>
  <si>
    <t>铁杆、塑料头加厚</t>
  </si>
  <si>
    <t>劳动铁桶</t>
  </si>
  <si>
    <t>不锈钢，手提、10升、30CM、（上大下小）</t>
  </si>
  <si>
    <t>监控摄像头</t>
  </si>
  <si>
    <t>双光全彩对讲，约400万像素，带电源适配器</t>
  </si>
  <si>
    <t>推拉黑板</t>
  </si>
  <si>
    <t>1.整体外观尺寸：宽≥4200mm，高≥1200mm，厚≤140mm。
2.书写板为左右推拉结构，由活动板、固定板、大框（轨道）、滑动系统构成，支持多媒体设备居中安装。书写板左右去竖框化设计，增加黑板整体美观性，也从根本上解决活动板与竖框的夹手问题。
3.书写板分内外双层，内层为固定书写板，采用无固定件安装，与多媒体设备正面平齐；外层为滑动书写板，可左右推拉，两块活动板闭合后，无边框障碍，可连续书写。
4.包角采用ABS工程塑料，模具注塑一次成型，银灰色，长≤150mm，采用内插式设计
5.采用防潮吸音塑料蜂窝板，厚度≤10mm。
6.黑板上框内隐形安装4块≥50*20*8mm硅胶缓冲块。
7.采用黑色彩涂板，厚度≥0.25mm。
8.托架优质钢板一体冲压成型，尺寸≤130*45*80，有加强槽更牢固，整体镀锌防锈，数量≥7个。
9.拉手ABS工程塑料注塑成型，尺寸≤100*18银白色拉手，流线型，美观。
10.书写板颜色：墨绿色。
11.面板采用优质烤漆钢板，基板厚度≥0.30mm，丙烯酸树脂漆，漆面细腻平整，整板无拼接。
12.硬度：涂层硬度≥5H。
13.光泽度：光泽度＜6%，没有明显眩光。板面书写流畅，笔记均匀，字迹清晰，易擦拭。</t>
  </si>
  <si>
    <t>校园防霸凌</t>
  </si>
  <si>
    <t>1主机，3个点位</t>
  </si>
  <si>
    <t>安保器材</t>
  </si>
  <si>
    <t>长款冬季棉服（可拆内胆，加厚保暖含棉衣、裤子、帽子及安保图标）、橡胶棒、催泪喷射器、强光手电筒、防割手套、防暴钢叉、防刺背心、防暴盾牌</t>
  </si>
  <si>
    <t>视频展台</t>
  </si>
  <si>
    <t>1、壁挂式安装，无锐角无利边设计，有效防止师生碰伤、划伤。
2、采用三折叠开合式托板，展开后托板尺寸≥A4面积，收起时小巧不占空间，高效利用挂墙面积。
3、采用USB高速接口，单根USB线实现供电、高清数据传输需求。
4、采用800W像素自动对焦摄像头，可拍摄A4画幅。
5、采用PDAF相位对焦技术，减少对焦过程时间，提高教学效率。
6、支持通过双击屏幕画面任意位置，即时改变对焦位置，可对立体物体的局部进行精确对焦。
7、展台按键采用电容式触摸按键，可实现一键启动展台画面、画面放大、画面缩小、画面旋转、拍照截图等功能，同时也支持在展台软件上进行同样的操作。
8、自带均光罩LED补光灯，光线不足时可进行亮度补充，亮度均匀。摄像头杆在摄像头部分带保护镜片密封，防止灰尘沾染镜头。</t>
  </si>
  <si>
    <t>财务凭证装订机</t>
  </si>
  <si>
    <t>GB700、激光定位、自动打孔、60MM装订厚度、品牌</t>
  </si>
  <si>
    <t>教学用翻页笔</t>
  </si>
  <si>
    <t>书写、清屏、音控、超链接、明亮绿光、调出画笔、100米遥控</t>
  </si>
  <si>
    <t>教师用U盘</t>
  </si>
  <si>
    <t>32G，本产品必须符合国家质量验收规范合格标准</t>
  </si>
  <si>
    <t>领夹式迷你降噪麦克</t>
  </si>
  <si>
    <t>教师专业录课用、拍视频户外收录音</t>
  </si>
  <si>
    <t>少先队插旗架</t>
  </si>
  <si>
    <t>两面1.5米旗架、10面中队旗、1面大队旗、2米伸缩杆10根、2.6米伸缩杆1根、5孔斜下，不锈钢</t>
  </si>
  <si>
    <t>讲台（学生用）</t>
  </si>
  <si>
    <t>讲台尺寸：1000*700*1000mm。桌体采用0.8-1.0mm优质冷轧钢板。桌体上部分采用圆弧设计。讲台整体设计符合人体力学原理，提供左右实木扶手，供使用者扶用。工艺：脱脂、磷化、静电喷塑、溜平固化，重点部位须采用一次冲压成型技术；所有钣金部分均采用激光切割加工，所有尖角倒圆角不小于R3，保证使用者和维护者不划伤。
3、钢木结合材料一体成型；桌面为12mm木质耐划台面，配备符合人体力学的弧形实木扶手、有效提升使用的舒适性；全封闭式结构，保障了多媒体设备的安全性。
4、合理的尺寸设计，合理的设备安排；整体采用分体式结构，上下两部分采用分体组装。上柜2个抽屉带锁，抽屉边缘采用双折制作确保使用安全，下柜四面侧板为拼插结构。
5、桌体下层内部采用标准机柜设计，带层板，所有设备可整齐固定。</t>
  </si>
  <si>
    <t>学生读书架</t>
  </si>
  <si>
    <t>学生展柜</t>
  </si>
  <si>
    <t>规格：1200*500*900mm，抽拉展柜采用高密度免漆板定制、上面采用8mm钢化玻璃几结构。</t>
  </si>
  <si>
    <t>小学科学仪器配备</t>
  </si>
  <si>
    <t>仪器名称</t>
  </si>
  <si>
    <t>规格 型号 功能</t>
  </si>
  <si>
    <t>学生显微镜</t>
  </si>
  <si>
    <t>200倍，单筒</t>
  </si>
  <si>
    <t>台</t>
  </si>
  <si>
    <t>放大镜</t>
  </si>
  <si>
    <t>5倍，直径不小于30mm</t>
  </si>
  <si>
    <t>个</t>
  </si>
  <si>
    <t>3倍，直径不小于40mm</t>
  </si>
  <si>
    <t>百叶箱支架</t>
  </si>
  <si>
    <t>本产品必须符合国家质量验收规范合格标准</t>
  </si>
  <si>
    <t>百叶箱</t>
  </si>
  <si>
    <t>460mm*290mm*537mm</t>
  </si>
  <si>
    <t>学生电源</t>
  </si>
  <si>
    <t>直流：1.5V～6V,每1.5V一档，≧1A</t>
  </si>
  <si>
    <t>教学电源</t>
  </si>
  <si>
    <t>交流2V～12V，5A，每2V一档；直流1.5V～12V，2A，分为1.5V、3V、4.5V、6V、9V、12V共六档</t>
  </si>
  <si>
    <t>电池盒</t>
  </si>
  <si>
    <t>电子停表</t>
  </si>
  <si>
    <t>0.1s</t>
  </si>
  <si>
    <t>块</t>
  </si>
  <si>
    <t>最低温度表</t>
  </si>
  <si>
    <t>-52℃～41℃</t>
  </si>
  <si>
    <t>支</t>
  </si>
  <si>
    <t>多用电表</t>
  </si>
  <si>
    <t>不低于2.5级</t>
  </si>
  <si>
    <t>湿度计</t>
  </si>
  <si>
    <t>指针式</t>
  </si>
  <si>
    <t>指南针</t>
  </si>
  <si>
    <t>斜面</t>
  </si>
  <si>
    <t>沉浮块</t>
  </si>
  <si>
    <t>同体积不同质量、同质量不同形状可改变质量等物体</t>
  </si>
  <si>
    <t>三球仪</t>
  </si>
  <si>
    <t>太阳高度测量器</t>
  </si>
  <si>
    <t>风的形成实验材料</t>
  </si>
  <si>
    <t>组装风车材料</t>
  </si>
  <si>
    <t>组装水轮材料</t>
  </si>
  <si>
    <t>太阳能的应用材料</t>
  </si>
  <si>
    <t>音叉</t>
  </si>
  <si>
    <t>256Hz</t>
  </si>
  <si>
    <t>只</t>
  </si>
  <si>
    <t>小鼓</t>
  </si>
  <si>
    <t>组装土电话材料</t>
  </si>
  <si>
    <t>热传导实验材料</t>
  </si>
  <si>
    <t>水、金属、塑料、玻璃、陶瓷、棉花、石棉等</t>
  </si>
  <si>
    <t>灯座及灯泡</t>
  </si>
  <si>
    <t>条形磁铁</t>
  </si>
  <si>
    <t>D-CG-LT-180</t>
  </si>
  <si>
    <t>学生用，本产品必须符合国家质量验收规范合格标准</t>
  </si>
  <si>
    <t>蹄形磁铁</t>
  </si>
  <si>
    <t>D-CG-LU-80</t>
  </si>
  <si>
    <t>环型磁铁</t>
  </si>
  <si>
    <t>电磁铁组装材料</t>
  </si>
  <si>
    <t>电磁铁</t>
  </si>
  <si>
    <t>演示用，本产品必须符合国家质量验收规范合格标准</t>
  </si>
  <si>
    <t>手摇发电机</t>
  </si>
  <si>
    <t>激光笔</t>
  </si>
  <si>
    <t>透镜、棱镜及支架</t>
  </si>
  <si>
    <t>凸透镜、凹棱镜等。</t>
  </si>
  <si>
    <t>量杯</t>
  </si>
  <si>
    <t>250ml</t>
  </si>
  <si>
    <t>甘油注射器</t>
  </si>
  <si>
    <t>30ml</t>
  </si>
  <si>
    <t>试管</t>
  </si>
  <si>
    <t>15mm*150mm</t>
  </si>
  <si>
    <t>20mm*200mm</t>
  </si>
  <si>
    <t>烧杯</t>
  </si>
  <si>
    <t>50ml</t>
  </si>
  <si>
    <t>100ml</t>
  </si>
  <si>
    <t>500ml</t>
  </si>
  <si>
    <t>滴管</t>
  </si>
  <si>
    <t>镊子</t>
  </si>
  <si>
    <t>橡胶管</t>
  </si>
  <si>
    <t>千克</t>
  </si>
  <si>
    <t>pH广泛围试纸</t>
  </si>
  <si>
    <t>本</t>
  </si>
  <si>
    <t>载玻片</t>
  </si>
  <si>
    <t>盒</t>
  </si>
  <si>
    <t>盖玻片</t>
  </si>
  <si>
    <t>包</t>
  </si>
  <si>
    <t>测电笔</t>
  </si>
  <si>
    <t>一字螺丝刀</t>
  </si>
  <si>
    <t>十字螺丝刀</t>
  </si>
  <si>
    <t>尖咀钳</t>
  </si>
  <si>
    <t>木工锯</t>
  </si>
  <si>
    <t>钢丝钳</t>
  </si>
  <si>
    <t>受锤</t>
  </si>
  <si>
    <t>活扳手</t>
  </si>
  <si>
    <t>电烙铁</t>
  </si>
  <si>
    <t>60W，20W</t>
  </si>
  <si>
    <t>手电钻</t>
  </si>
  <si>
    <t>1mm-13mm</t>
  </si>
  <si>
    <t>剪刀</t>
  </si>
  <si>
    <t>花盆</t>
  </si>
  <si>
    <t>小刀</t>
  </si>
  <si>
    <t>塑料桶</t>
  </si>
  <si>
    <t>手持筛子</t>
  </si>
  <si>
    <t>采集捕捞工具</t>
  </si>
  <si>
    <t>标本夹、捕虫网、水网、小铁铲、枝剪等。</t>
  </si>
  <si>
    <t>小学科学实验初级套装</t>
  </si>
  <si>
    <t>通过套装的建构与实验，可以了解到力改变物体的运动状态，力使物体发生形变强调科学探究过程，注重相关物理知识的学习和科学精神的培养，让学生通过观察，操作，体验等 实际方式 ，学习物理规律，构建物理概念。本套装为青少年机器人技术等级考试一级标准适用器材。16节课时，每课时1.5小时。提供PPT课件</t>
  </si>
  <si>
    <t>小学科学实验中级套装</t>
  </si>
  <si>
    <t>通过动手实验，学生可以学习到齿轮机械工作原理的知识，学习杠杆原理，了解电能的作用及其应用等。本套装配置降压（减速）模块。本套装为青少年机器人技术等级考试一、二级标准适用器材。16节课时，每课时1.5小时。提供PPT课件</t>
  </si>
  <si>
    <t>小学科学实验高级套装</t>
  </si>
  <si>
    <t>通过动手实验，学生可以学习到各种组合结构，齿轮传动，曲柄的作用，传送装置的定义，了解摩擦力，动能和机械能等知识。本套装配置降压（减速）换向模块。本套装为青少年机器人技术等级考试二、三级标准适用器材。16节课时，每课时1.5小时。提供PPT课件</t>
  </si>
  <si>
    <t>科学社团拼图七巧板</t>
  </si>
  <si>
    <t>规格：≥360*10*280mm，具有数学教具、几何思维、百变造型等6000多种玩法.主机内存题库，可旋转玩法模式切换、中英文等功能。</t>
  </si>
  <si>
    <t>科学社团九连环、鲁班锁</t>
  </si>
  <si>
    <t>益智类游戏器材，九连环30件套，合金材质，鲁班锁30件套装，榉木材质，卯榫结构工艺，培养孩子的动手能力和智力</t>
  </si>
  <si>
    <t>科学水火箭科学实验</t>
  </si>
  <si>
    <t>水火箭科学器材：由500ml降落伞箭体材料（含瓶）拼装螺纹发射器*1个，脚踩打气筒*1套，500ml降落伞箭体材料（含瓶），降落伞、头锥、尾、伞瓶等配件组成。培养孩子动手动脑的能力。</t>
  </si>
  <si>
    <t>科学社团魔方</t>
  </si>
  <si>
    <t>21件套，结构紧密，十字中心轴螺丝可调节工艺，稳定性能好，转动顺滑。</t>
  </si>
  <si>
    <t>创客三D打印机（学生用）</t>
  </si>
  <si>
    <t>1、成型技术：FDM
2、打印尺寸：220*220*250mm
3、打印速度：≤600mm/s
4、加速度：≤20000mm/s²
5、打印精度：100±0.1mm
6、打印层厚：0.1-0.35mm
7、挤出机类型：双齿轮近端挤出机
8、耗材直径：1.75mm
9、喷嘴直径：0.4mm(兼容0.6/0.8mm)
10、调平方式：全自动阵列调平
11、打印方式：U盘打印/云打印/局域网打印
12、显示屏：4.3英寸彩色触控屏
13、断电续打：支持
14、断料检测：支持
15、振纹优化：支持
16、自动休眠：支持
17、额定电压：100-120V~,200-240V~.50/60Hz
18、额定功率：350W
99、支持耗材：ABS/PLA/PETG/PET/TPU/PA/ABS/ASA/PC/PLA-CF/PA-CF/PET-CF
20、切片软件：Creality Print，兼容Cura/Simplify3D/PrusaSlicer
21、切片支持格式：STL/OBJ/AMF
22、采用自主研发的3D打印机切片控制软件。</t>
  </si>
  <si>
    <t>创客无人机</t>
  </si>
  <si>
    <t>编程无人机主要功能：
1.兼容Lego机械组件
2.基于图形化编程、python编程
3.支持手机APP遥控及编程界面
4.支持蜂鸣器，LED灯多种传感器
5.动力组件带桨叶保护环，有效预防桨叶伤害 
6.产品配备无人机教学课程内容（十六章节）                        
产品参数
1.重量：130g
2.轴距：148mm
3.桨叶：76mm双叶桨
4.电机：1020/32000rpm@7.4V
5.电池：2S/7.4V/600 mAh
6.充电时间：60min
7.遥控距离：100m
8.最长飞行时间：10分钟
9.摄像头：800万像素</t>
  </si>
  <si>
    <t>学生创客激光雕刻机</t>
  </si>
  <si>
    <t>桌面式激光雕刻机技术参数：适用于创客实践用。激光行程：≥120*130mm；打字速度：500mm/min；雕刻速度800mm/min10-15/mm；最小英文/数字：1.5mm；最小中文：3mm；激光功率：0.5W；电源功率：12V3A；雕刻材料：木板/薄PVC板；外观尺寸：320*300*165mm；
适用材料(雕刻或切割)：亚克力、有机玻璃、塑料、水晶、木板、中纤板、密度板、竹制品、双色板、窗花纸张、纸板、皮革、布料、毛织品、服装辅料、化学成分织物、绣花、贝壳、椰壳、牛角、树脂、动物皮脂、聚乙希材料、ABS板、灯罩、涂层金属等。</t>
  </si>
  <si>
    <t>学生创客带锯机</t>
  </si>
  <si>
    <t>功率：250W；最大调节高度：80MM；最大切割宽度：200MM；电压：230V  频率：50HZ；台面尺寸：300-300MM；锯条规格：1400*6.5*0.35MM；台面角度：45度可以调节</t>
  </si>
  <si>
    <t>科学教室学生实验台</t>
  </si>
  <si>
    <r>
      <t>六边型拼接梯形桌（附中间桌）。尺寸：</t>
    </r>
    <r>
      <rPr>
        <sz val="10"/>
        <rFont val="Arial"/>
        <family val="2"/>
      </rPr>
      <t>700*1400*760mm</t>
    </r>
    <r>
      <rPr>
        <sz val="10"/>
        <rFont val="宋体"/>
        <charset val="134"/>
      </rPr>
      <t>，桌面采用</t>
    </r>
    <r>
      <rPr>
        <sz val="10"/>
        <rFont val="Arial"/>
        <family val="2"/>
      </rPr>
      <t>25mm</t>
    </r>
    <r>
      <rPr>
        <sz val="10"/>
        <rFont val="宋体"/>
        <charset val="134"/>
      </rPr>
      <t>厚三聚氰胺板，桌斗采用</t>
    </r>
    <r>
      <rPr>
        <sz val="10"/>
        <rFont val="Arial"/>
        <family val="2"/>
      </rPr>
      <t>16mm</t>
    </r>
    <r>
      <rPr>
        <sz val="10"/>
        <rFont val="宋体"/>
        <charset val="134"/>
      </rPr>
      <t>三聚氰胺板，桌子支架采用≥</t>
    </r>
    <r>
      <rPr>
        <sz val="10"/>
        <rFont val="Arial"/>
        <family val="2"/>
      </rPr>
      <t>20*50</t>
    </r>
    <r>
      <rPr>
        <sz val="10"/>
        <rFont val="宋体"/>
        <charset val="134"/>
      </rPr>
      <t>椭圆管无缝冷轧钢管</t>
    </r>
    <r>
      <rPr>
        <sz val="10"/>
        <rFont val="Arial"/>
        <family val="2"/>
      </rPr>
      <t>/</t>
    </r>
    <r>
      <rPr>
        <sz val="10"/>
        <rFont val="宋体"/>
        <charset val="134"/>
      </rPr>
      <t>壁厚</t>
    </r>
    <r>
      <rPr>
        <sz val="10"/>
        <rFont val="Arial"/>
        <family val="2"/>
      </rPr>
      <t>1.2mm</t>
    </r>
    <r>
      <rPr>
        <sz val="10"/>
        <rFont val="宋体"/>
        <charset val="134"/>
      </rPr>
      <t>，表面经过酸洗、除油、除锈、清水、磷化、喷塑等十三道工序制作而成，整体产品焊接</t>
    </r>
    <r>
      <rPr>
        <sz val="10"/>
        <rFont val="Arial"/>
        <family val="2"/>
      </rPr>
      <t>co2</t>
    </r>
    <r>
      <rPr>
        <sz val="10"/>
        <rFont val="宋体"/>
        <charset val="134"/>
      </rPr>
      <t>保护焊接。焊口牢固，波纹均匀，无虚焊等现象，采用静电喷涂，经</t>
    </r>
    <r>
      <rPr>
        <sz val="10"/>
        <rFont val="Arial"/>
        <family val="2"/>
      </rPr>
      <t>220</t>
    </r>
    <r>
      <rPr>
        <sz val="10"/>
        <rFont val="宋体"/>
        <charset val="134"/>
      </rPr>
      <t>度高温固化成型。</t>
    </r>
  </si>
  <si>
    <t>组</t>
  </si>
  <si>
    <t>科学实验台学生凳</t>
  </si>
  <si>
    <t>表 1    小学美术教学装备配置</t>
  </si>
  <si>
    <t>参数</t>
  </si>
  <si>
    <t>备注</t>
  </si>
  <si>
    <t>移动存储器</t>
  </si>
  <si>
    <t>不小于 1T，本产品必须符合国家质量验收规范合格标准</t>
  </si>
  <si>
    <t>2</t>
  </si>
  <si>
    <t>微单相机</t>
  </si>
  <si>
    <t>传感器采用CMOS1300万像素传感器，最高值≥6400万像素，可外接SD卡/HCSD卡/TF卡，AF自动对焦功能。4.0英寸IPS高清液晶触摸屏可178°超大可视角度，0.01秒快速响应。18倍变焦数码变焦，无线Wifi传输可一键分享视频、照片。2.4G远程遥控拍照。4K高清画质分辨率：3840*2160，采用具有移动侦测、慢动作、缩时录影、拍照功能。支持外置MIC,HDMI高清接口。有效防抖防止图片视频模糊。内存128G可储存约5小时视频。附带可升降铝合金三脚架高1700mm</t>
  </si>
  <si>
    <t>1</t>
  </si>
  <si>
    <t>两 间 美 术 专用 教 室可 共用</t>
  </si>
  <si>
    <t>摄像机</t>
  </si>
  <si>
    <t>4k光学变焦单反相机。≥10倍光学变焦。
翻转WiFi，存储卡不小于 128G,像素不小于4800 万,3.0寸折叠屏，AF自动和MF手动对焦，内置LED闪光灯。WIFI无线连接APP即时分享。</t>
  </si>
  <si>
    <t>翻页器</t>
  </si>
  <si>
    <t>衬布</t>
  </si>
  <si>
    <t>100cm×200cm；棉、麻、丝、绒</t>
  </si>
  <si>
    <t>25</t>
  </si>
  <si>
    <t>遮光窗帘</t>
  </si>
  <si>
    <t>1．规格：1800×2200mm；2．材质：平绒、正面为暗红色；3．遮光性能好，日晒牢度好，不易老化。</t>
  </si>
  <si>
    <t>4</t>
  </si>
  <si>
    <t>写生灯</t>
  </si>
  <si>
    <t>一、适用范围：适用于小学、初中美术教学使用。二、技术要求：1. 材质：金属材料；灯罩：球型罩灯；灯杆：钢管，塑料旋钮，内置弹簧。 2. 规格：立式三节可升降、最大调节高度2200mm、照射角度0°-120°，带万向轮。3．要求：整体结实可靠，稳定性良好。表面光滑、无锈斑、划痕。</t>
  </si>
  <si>
    <t>学生工作台</t>
  </si>
  <si>
    <t>6</t>
  </si>
  <si>
    <t>美术教学用品柜</t>
  </si>
  <si>
    <t>仪器柜（存储柜）规格：1000*500*2000mm① 分为上下二部分，上部玻璃对开门，下部全木对开门。上部分设二层活动隔板，下部一层固定隔板。②铝合金框架结构，前立柱采用≥37*27mm方管，后立柱采用≥37*37mm方管。外型美观，坚固耐用。板材为双面三聚氰氨板，16mm厚。③玻璃门带门框，双开拉门，亚光不锈钢拉手。★1、为保证产品质量需提供仪器柜不少于以下安全性能要求的合格性检测报告：挥发性有害物质甲醛释放含量≤0.01mg/m³、苯≤0.11mg/m³、苯和二甲苯总和≤0.20mg/m³、有机化合物TVOC≤0.60mg/m³，产品安全性要求、阻燃性要求、金属喷漆（塑）涂层要求、塑料材料理化性能、耐黄变性、500h以上耐老化、产品的稳定性、盐雾腐蚀性及力学性能等不少于以上要求的合格性检测报告复印件盖章。</t>
  </si>
  <si>
    <t>10</t>
  </si>
  <si>
    <t>开放式器材存放架</t>
  </si>
  <si>
    <t>规格1500*500*2000mm，钢架结构，四层设计高低可调节，承重每层不低于250公斤。</t>
  </si>
  <si>
    <t>8</t>
  </si>
  <si>
    <t>磁性白黑板</t>
  </si>
  <si>
    <t>600mm×900mm，磁性白板,白绿双面</t>
  </si>
  <si>
    <t>作品展示板</t>
  </si>
  <si>
    <t>尺寸：1200mm*2400mm，E1级及以上高密度软木材料，配置实木边框，配图钉1盒。固定与墙上</t>
  </si>
  <si>
    <t>展示画框</t>
  </si>
  <si>
    <t>600mm×450mm</t>
  </si>
  <si>
    <t>50</t>
  </si>
  <si>
    <t>根 据 需 求 选
择数量</t>
  </si>
  <si>
    <t>600mm×900mm</t>
  </si>
  <si>
    <t>美术教育教学
相关资料</t>
  </si>
  <si>
    <t>适合小学美术教学要求的绘画 、手工 、欣赏等方面内容的相关资料</t>
  </si>
  <si>
    <t>5</t>
  </si>
  <si>
    <t>小学美术教学
资料</t>
  </si>
  <si>
    <t>适合小学美术教学要求的绘画、手工、欣赏内容， 不少于48幅，对开。</t>
  </si>
  <si>
    <t>美术教学软件</t>
  </si>
  <si>
    <t>具备多种类仿真画笔功能 ,支持数字化图形图像处理技术与美术教学网络系统配套使用。</t>
  </si>
  <si>
    <t>美术教学网络
系统</t>
  </si>
  <si>
    <t>功能要求：具备铅笔、钢笔、喷笔、水彩笔、油画笔、蜡笔、麦克笔、毛笔、特制笔等不少于10种仿真画笔，具备橡皮擦和一键清除图层功能；
图像处理功能：不少于7项图像编辑功能，可对图像进行色相/饱和度、亮度/对比度、一般模糊、多彩渐变、浮雕效果等后期处理。
选区抠图功能：不少于8种选框模板，支持矩形连线选取和自由套索选取，具备魔棒工具。
插入素材功能：包含不少于80个图片、动画、相框等素材的美术图库，可直接拖拽到图层使用，支持对素材进行拉伸、缩放、旋转、羽化等操作；
图片保存功能：支持7种常用格式图片保存，可对原文件进行二次编辑，支持将作品一键保存到云端作品集。
动画制作功能：支持通过拖调节动画播放速度，可将动画保存为GIF动态图片或AVI视频。
自主研发：具备国家软件著作权登记证。
教材收录：国标本中小学美术教材收录软件。</t>
  </si>
  <si>
    <t>教学资料</t>
  </si>
  <si>
    <t>中外美术作品、美术知识等美术资料，涵盖美术课程及教材内容。</t>
  </si>
  <si>
    <t>画板</t>
  </si>
  <si>
    <t>一、适用范围：适用于中学美术教学用。二、技术要求：1、规格：450mm×300mm×18mm；2、材质：双面椴木三合板，四周实木边框；3、要求：边框宽≥4mm，边框气钉眼需进行表面处理。整体板面平整、表面光滑、洁净、无毛刺。三、产品应符合JY0001-2003《教学仪器产品一般质量要求》的有关规定。</t>
  </si>
  <si>
    <t>画架</t>
  </si>
  <si>
    <t>适用于小学、初中美术教学使用。1．规格：总高度≥1450mm；2．材质：优质榉木；3．特点：梯形，表面光滑、无毛刺、接缝无开裂、整体无疤痕无弯曲，支撑可靠，落地平稳；4．高度升降、倾斜角度可调应符合JY0001-2003的有关规定。</t>
  </si>
  <si>
    <t>45</t>
  </si>
  <si>
    <t>两 间 美 术 专用 教 室 可 共用</t>
  </si>
  <si>
    <t>人体结构活动
模型</t>
  </si>
  <si>
    <t>高度不低于 400mm ,木质</t>
  </si>
  <si>
    <t>泥工工具</t>
  </si>
  <si>
    <t>一、适用范围：适用于小学、初中美术教学使用。二、技术要求：配置：
(1).拍板1件：木质，弧形背板，长×宽×高180mm×70mm×20mm；
(2).泥塑刀6件：黄杨木材质，长度180mm；
(3).环型刀3件：木柄又头环型刀长度20mm；
(4).刮刀2件：环型刀头，长度130mm；
(5).型板1件：黄杨木型板110mm×50mm；
(6).切割线1件：木手柄70mm，钢丝线长度400mm；
(7).小转台1件
(8).喷壶1件；
(9).海绵1块；
(10).刮板1件；
(11).中空吹塑定位包装，便于携带、存放；应符合JY0001-2003的有关规定。</t>
  </si>
  <si>
    <t>民间美术欣赏
及写生样本</t>
  </si>
  <si>
    <t>美术学具</t>
  </si>
  <si>
    <t>1.功能配置要求：（1）水粉画笔6支：舌峰，笔杆采用木制、光滑、平整、无毛刺、色泽鲜艳、均匀。笔峰选用优质狼毫、羊毫、紫毫等制作。单支长度282~302mm；（2）手工剪刀1把：无刃、圆头，刃口长70mm，ABS树脂防滑手柄宽83mm，加强铆钉连接，全长190mm；（3）调色盘1个：规格≥225×165mm，10格，椭圆；（4）笔洗1件：直径≥140mm，顶部外侧含塑料挂笔装置，可同时放置3支画笔；（5）美工刀1把：全长170mm，刀片宽度18mm，ABS材质刀身，可自由伸缩；（6）水溶性油墨1瓶：规格≥60ml，颜色：黑；（7）黑色胶滚1件：滚筒≥60mm；（8）毛毡1张：规格≥700mm×500mm×2mm，优质羊毛、纤维混纺材质；（9）刻纸刀1把：合金防滑手柄、刀柄尺寸115×8mm，金属旋头，塑制笔帽，全长140mm；（10）毛笔3支：大中小白云各一支；（11）调色盒1件：规格≥210x100x20mm；（12）直 尺1把：规格≥300mm，塑制，最小刻度1mm，标尺印刷清晰；2.工具箱1个，中空吹塑定位包装。</t>
  </si>
  <si>
    <t>毛笔应符合 GB/T2293</t>
  </si>
  <si>
    <t>扩音器</t>
  </si>
  <si>
    <t>便携式， 音色清晰,声音洪亮。</t>
  </si>
  <si>
    <t>教具</t>
  </si>
  <si>
    <t>一、适用范围：适用于小学、初中美术教学使用。二、技术要求：1．规格：2#图板，外观尺寸不小于450mm×600mm×18mm。2、材质：双面椴木三合板，四周实木边框；3、要求：四边直角误差小于2mm，边框气钉眼需进行表面处理。整体板面平整、表面光滑、洁净、无毛刺。应符合JY0001-2003的有关规定。</t>
  </si>
  <si>
    <t>教师画架</t>
  </si>
  <si>
    <t>绘图工具</t>
  </si>
  <si>
    <t>★配置要求：配置：⑴绘图绘画尺1件：尺寸300*50*4mm，5*5mm九宫格，两边均有毫米测量刻度，边缘一边带坡度，另一边梯形高度差设计，带铁笔轨道；⑵三角板1付：25cm，直角三角形和等腰三角形各1支；⑶曲线板1件：≥250mm；⑷圆规1件：5件套大圆规，塑盒包装；⑸蛇形尺1件：≥300mm；⑹针管笔1支，型号0.3mm；⑺4B绘图橡皮1块，国产知名品牌，外观尺寸外观尺寸40*25*15mm±2mm；⑻素描速写比例尺1件；⑼绘图铅笔2支：国产知名品牌，型号2B；⑽丁字尺1件；⑾铁笔1支，≥120mm；共11类17件。★产品的配置需满足参数要求且通过国家质量检验检测中心的检测。2．中空定位工具箱1件，所有产品卡槽定位于箱内，便于携带、存放。
★为保证产品质量及功能需提供符合JY0001-2003的有关规定的国家级质量检验检测中心出具的与参数要求相符的检测报告扫描件需盖有供应商公章。</t>
  </si>
  <si>
    <t>丁字尺</t>
  </si>
  <si>
    <t>1000MM，1、有机塑料制成。2、丁字头与直尺成直角固定中间，3、直尺边上印有刻线数码，有效示值全长为1000mm最小刻度示值为1mm，每10mm的刻度线上标有刻度数码。4、示值全长误差和任一中间分度至尺的零点的误差不超过±1mm。5、丁字直尺的刻度线应垂直达到尺边，刻线和数码应清晰、正确、不得有重线，断线、缺字。</t>
  </si>
  <si>
    <t>工具收纳箱</t>
  </si>
  <si>
    <t>485㎜×375㎜×300㎜。透明、塑料材质、带密封盖和把手。</t>
  </si>
  <si>
    <t>版画工具</t>
  </si>
  <si>
    <t>绘画工具</t>
  </si>
  <si>
    <t>毛 笔 应 符 合  QB/
T 2293 、画 笔 应 符 合
QB/T 1749</t>
  </si>
  <si>
    <t>制作工具</t>
  </si>
  <si>
    <t>★功能配置要求：（1）美工刀1把：全长170mm，刀片宽度18mm，ABS材质刀身，可自由伸缩；（2）剪刀2把：190×84mm、170×60mm各1把，无刃、圆头；（3）木刻刀12把：刀长128mm，刀柄直径11mm，刃宽不小于5mm，刀型大三角、小平、小斜等共计12只；（4）尖钻1把：20×65mm木质葫芦柄，锥针长54mm，全长120mm；（5）篆刻刀1把：规格≥147×5mm，平斜两用，优质工具钢，尼龙绳缠绕防护把手；（6）油石1块：双面150目、360目，长宽厚70×50×20mm；（7）改锥2把：4寸十、一字各1只，双色包胶按摩防滑手柄，铬钒钢锥杆，刀头热处理加硬，带磁性；（8）多用锯1把：ABS彩塑把手，合金钢体，长宽240×65mm，锯条长155mm；（9）锯条5 根：长度155mm；（10）红木推刨1把：规格≥185×60×45mm，红木材质；（11）木锉1把：黄金木锉，防滑胶柄；（12）尖嘴钳1把：6寸，45号钢锻打，钳口淬火热处理，夹持、剪切有力；（13）铁锤1把：木柄，锤头200g，扁平两用；（14）电烙铁1把：外热式30W，长度≥200mm,外接电源线长度≥900mm；（15）凿子2把：主体长200mm，穿心通柄，凿宽10mm、12mm各一只；（16）什锦锉5支：直径5mm，长180mm，扁平、方、圆、三角、半圆各1；（17）切割垫板1块：规格≥30mm×220mm×3mm，复合PVC材料刀痕会自动愈合，耐切割，双面印制多功能标尺网格线，双面都可切割雕刻使用，增加使用寿命。可有效保护刻刀刀片、操作台台面；（18）三用圆规1件：规格≥120mm×30mm，不锈钢材质，ABS塑盒装；（19）订书器1个：钢制机身，防滑底座，双模式旋转钉板，规格≥116×34×55mm；（20）壁纸刀1把：小型裁纸刀，刀片9mm，刀身长135mm；（21）U型锯1把：全长280mm，宽110mm，不锈钢锯架，橡胶手柄，锯身可调，适用于不同长度的锯条，锯条长130mm，螺旋锯齿；（22）线锯条10根：U型锯专用锯条；（23）手摇钻1个：3/8英寸，可夹持1.5-10mm，全钢型，手柄一体精密铸造，双齿轮驱动驱动，带钥匙精密三爪钻夹头，手柄ABS材质，柄盖可以旋下，内装3、4、5mm木工专用三尖钻头各1支；（24）刨子1把：刨刀材质SK5合金钢，刃宽44mm，双螺丝调节型，刨刀淬火热处理；（25）盒尺1个：尺带宽16mm，刻度耐磨烤漆处理，量程3000mm；（26）角尺1把：长300mm不锈钢尺板，铝合金底座，洗削加工高精度；（27）砂纸5张：耐磨水木砂纸150目、180目、240目、320目、360目各1张；（28）小台钳1台：钢铝合金体，开口宽度35mm，夹持口径22mm，最大边夹厚度34mm；（29）钢丝钳1把：6寸，45号钢锻打，钳口淬火热处理，夹持、剪切有力；（30）钢锉1 把：塑柄，柄长100mm，中齿锉体150mm；（31）钢板尺1把：量程300mm，不锈钢体，宽25mm；（32）金属剪1把：规格≥200×90mm，沾塑柄，淬火高碳钢材质；（33）铁砧子1件：直径80mm，厚度7mm；2.工具箱1件：规格≥460×360mm,中空吹塑定位包装，便于携带、存放。★产品的配置需满足参数要求且通过国家质量检验检测中心的检测。</t>
  </si>
  <si>
    <t>国画和书法工
具</t>
  </si>
  <si>
    <t>毛  笔  应  符  合   QB/
T 2293、墨 汁 应 符 合
QB/T 2860</t>
  </si>
  <si>
    <t>版画</t>
  </si>
  <si>
    <t>版画机</t>
  </si>
  <si>
    <t>规格：160×330mm；
操作方便，随意移动，容易拆卸，整体结构由铸铁浇制、钢板切割加工制成，转动部分通过齿轮齿合或由转轴传输动力，拓印时省力。适用于凹版拓印、凸版拓印、综合拓印等。</t>
  </si>
  <si>
    <t>工具</t>
  </si>
  <si>
    <t>配置要求：1．配置：⑴胶辊3件：大号滚筒≥150mm、手柄≥130mm，中号滚筒≥102mm、手柄≥130mm，小号滚筒≥75mm、手柄≥130mm，支架金属镀铬；⑵磨托1件：磨托头直径≥45mm、磨托手柄≥90mm；⑶笔刀1件：合金手柄≥100mm；⑷笔刀刀头3件：猛钢刀头≥35mm；⑸木刻刀8件：木手柄≥100mm、刀头碳钢材质，⑹石刻刀1件：精钢材质，长度≥140mm；⑺油石1件：双面，外观尺寸约140*50*25mm； ⑻马莲1件：塑料材质，直径≥100mm；（9）底纹笔 木柄光滑、无毛刺、色泽均匀，刷头采用优质羊毛制成，毛质应整齐均匀，长≥180mm，毛长≥30mm，宽≥30mm；（10）电烙铁1件：外热式30W，长度≥200mm,外接电源线长度≥900mm；（11）电烙铁底座1个：外观尺寸不小于70*120mm；（12）素描铅笔2支；（13）油画刀3把：木质手柄，漆面处理，不锈钢刀头，长度≥160mm。2．中空吹塑定位包装，所有产品均有单独卡槽定位于箱子内，不得串动，便于携带、存放。</t>
  </si>
  <si>
    <t>耗材</t>
  </si>
  <si>
    <t>雪弗板1块、吹塑纸1张、300克白板纸1张、KT版1块、硫酸纸1张、橡皮图章1块、海绵纸1张、水性油墨(黑、大红、湖蓝、柠檬黄、白色)各1瓶、12色油画棒1盒、调墨板1块、印纸1张、色纸1张、生宣纸1张，工具箱包装。</t>
  </si>
  <si>
    <t>油画棒 应 符 合 QB/T
  2586</t>
  </si>
  <si>
    <t>剪纸与拼贴</t>
  </si>
  <si>
    <t>专用剪纸 、各色彩纸 、白板纸 、卡纸 、各色布料等</t>
  </si>
  <si>
    <t>书法与篆刻</t>
  </si>
  <si>
    <t>书法教学挂图或书法名作欣赏资料。</t>
  </si>
  <si>
    <t>书画桌</t>
  </si>
  <si>
    <t>1．材料：采用环保型中密度板，三聚氰胺板双贴面，优质PVC封边，厚度≥25mm。 2．规格：尺寸≥1800mm×800mm×750mm，可折叠。3. 底部为≥40mm×40mm、壁厚≥0.9mm方管焊接成型的对折式支撑架。4．台架工艺要求：表面经酸洗磷化处理，静电喷涂，无虚焊、无焊渣，焊点光滑、美观，结构稳固，漆面不脱落，圆柱形升降可调式4个防滑地脚垫。</t>
  </si>
  <si>
    <t>书 法 工具</t>
  </si>
  <si>
    <t>毛笔(斗笔 、大 白 云 、中 白 云 、小 白 云 、小 狼 毫 、勾线笔)  、毛 毡 、镇 尺 、笔 洗 、墨 汁 、砚 台 、笔 架 、名家字贴</t>
  </si>
  <si>
    <t>毛 笔 应 符 合   QB/
T 2293 、墨 汁 应 符 合
QB/T 2860</t>
  </si>
  <si>
    <t>篆 刻 工具</t>
  </si>
  <si>
    <t>篆刻刀 、印床 、章料 、印泥等</t>
  </si>
  <si>
    <t>数字临摹台</t>
  </si>
  <si>
    <t>支持学生用宣纸、毛笔等传统的方式进行高清临摹 ,支持硬笔临摹 ,临摹屏表面的水渍不破坏其功能。</t>
  </si>
  <si>
    <t>数字书法教学系统</t>
  </si>
  <si>
    <t>1、具备多种数字书法笔触：水墨毛笔、钢笔等仿真书法笔触，以及软硬橡皮擦等工具，通过形态、颜色、效果等参数的不同组合可呈现100种以上笔刷；可用已预设的10多种书法笔刷，或者导入导出自制笔刷，用户之间可交换或交易笔刷；
2、动感水墨：逼真的水墨实时浸润湿染宣纸效果，笔画融合自然， 浓淡枯湿易控；
3、课堂演示互动功能：支持局域网内师生联网电脑写画互动、高清演示以及即时通讯（文字、图片、文件传输）；
4、创作过程录制与播放：支持录制和播放行笔、结体创作过程，可选择局部进行播放，速度可调。作品过程可保存为静态图片或动画文件，结合音频文件同步播放解说或背景音乐，可用于制作课件；
5、多种临摹方式：可预置字帖、设置背景图片、拉拽字帖文件以及在桌面临摹浏览器或其它软件中显示的字帖，背景层可有多个图片, 背景图片可移位、缩放、旋转及设置透明度等；
6、局部作品修改：可对作品局部或笔画进行移动、修改、缩放、旋转等编辑并保留其笔画顺序；
7、强大的书法资源库支撑：拥有正楷“九成宫”碑帖全部内容及各种笔画的不同笔法、相关单字的书写示范动画，拥有王羲之和王献之的170多幅字帖全文或局部，支持该碑帖的集字练习和碑帖的欣赏及临摹，能自动评判用户的临摹吻合度，拥有300多首唐诗的注音及内容和解析，用于书法字体临摹的背景文字内容，背景文字可用电脑安装的任意书法字体显示，满足各种书法字体的临摹，包含汉字28个笔画、100个常用部首及500个汉字的动画和笔顺，以及7000汉字及其拼音；除了系统内书法示范作品之外，还可打开自设目录下的字帖图片用于临摹，或者打开之前保存的.mbo书法作品文件用于继续创作或修改；
8、书画印章制作功能：可选择电脑中安装的任意字体制作各类形状和风格的印章；
9、纸张选择与装裱：可选生宣、熟宣、半熟宣等不同虚拟纸张及纹理，笔画效果与纸张对应，支持用户选用自做或下载的纹理图素；拥有10类以上边框，结合颜色、质地、纸张选项，可呈现100种以上的装裱风格。</t>
  </si>
  <si>
    <t>数码绘画</t>
  </si>
  <si>
    <t>电 子 绘
画板</t>
  </si>
  <si>
    <t>功能配置要求：产品尺寸（长*宽*厚）：≥227*135*6.6mm
电磁笔类型：无源无线电磁压感笔
压感级别：8192级压感
读取速率/报点率：266点/秒
EMR分辨率：0.005毫米 （5080 ppi）
书写感应高度：1.0厘米；绘画区域：168×105毫米 
LED状态灯：有
笔是否需要充电：否
自定义快捷键：6个，笔侧按键2个
系统要求：Android™ 设备 (Android 4.3 或更新并支持OTG连接), 电脑USB接口支持USB2.0及以上
连接：USB数据连接，配套国家义务教育版《美术》教材对应的美术软件</t>
  </si>
  <si>
    <t>与 计 算 机 配
套使用</t>
  </si>
  <si>
    <t>功能配置要求：产品尺寸（长*宽*厚）：≥335*203*7mm
电磁笔类型：无源无线电磁压感笔
压感级别：8192级压感
读取速率/报点率：266点/秒
EMR分辨率：0.005毫米 （5080 ppi）
书写感应高度：1.0厘米
绘画区域：≥254×158.7毫米 
LED状态灯：有
笔是否需要充电：否
自定义快捷键：10个，笔侧按键2个
系统要求：Android™ 设备 (Android 4.3 或更新并支持OTG连接), 电脑USB接口支持USB2.0及以上
连接：USB数据连接需配套国家义务教育版《美术》教材对应的美术软件。</t>
  </si>
  <si>
    <t>电动素描削笔
机</t>
  </si>
  <si>
    <t>切纸刀</t>
  </si>
  <si>
    <t>根 据 需 求 选
择规格</t>
  </si>
  <si>
    <t>裁纸垫板</t>
  </si>
  <si>
    <t>简易急救箱</t>
  </si>
  <si>
    <t>含烧伤药膏 、医用酒精 、碘伏 、创可贴 、胶布 、绷带 、卫生棉签 、剪刀 、镊子 、止血带等</t>
  </si>
  <si>
    <t>工作服</t>
  </si>
  <si>
    <t>罩衣 、一 次性手套 、套袖 、围裙</t>
  </si>
  <si>
    <t>30</t>
  </si>
  <si>
    <t>书法教室学生专用台</t>
  </si>
  <si>
    <t>一、适用范围：适用于中小学教学使用。二、技术要求：学生用书法桌，外观尺寸不小于1200*600*750mm，马鞍造型优质实木，榆木或橡木，，全部榫卯结构，古典书桌设计，桌面边框厚度≧36mm，雕刻花板≧25mm，腿部之间使用实木链接，精选碳化烘干料，虫不蛀，不变形，不开裂，使用名牌嘉宝莉环保油漆，油漆采用三底两面工艺，纹理通达清晰，外观鲜明光亮，仿古色。</t>
  </si>
  <si>
    <t>书法教室学生凳</t>
  </si>
  <si>
    <t>外观尺寸约400*300*430mm，实木材质，橡胶木，马鞍造型，全部榫卯结构，腿部之间使用实木链接，精选烘干料，虫不蛀，不变形，不开裂，使用名牌环保油漆，油漆采用三底两面工艺，纹理通达清晰，外观鲜明光亮，仿古色。</t>
  </si>
  <si>
    <t>版画胶板</t>
  </si>
  <si>
    <t>规格：300*450mm，A3绿色胶板，任意弯曲，双面可用。</t>
  </si>
  <si>
    <t>水性版画颜料</t>
  </si>
  <si>
    <t>水溶性油墨，可水洗。100ml黑、红、黄、蓝各3支</t>
  </si>
  <si>
    <t>版画墨滚</t>
  </si>
  <si>
    <t>规格：8寸，采用人体工学设计，高品质红胶，滚刷流畅。实木手柄做工精细。</t>
  </si>
  <si>
    <t>规格：6寸，采用人体工学设计，高品质红胶，滚刷流畅。实木手柄做工精细。</t>
  </si>
  <si>
    <t>规格：4寸，采用人体工学设计，高品质红胶，滚刷流畅。实木手柄做工精细。</t>
  </si>
  <si>
    <t>高密度吹塑纸</t>
  </si>
  <si>
    <t>A3高密度吹塑纸多颜色搭配</t>
  </si>
  <si>
    <t>张</t>
  </si>
  <si>
    <t>A4高密度吹塑纸多颜色搭配</t>
  </si>
  <si>
    <t>夹宣纸</t>
  </si>
  <si>
    <t>A3版画用加厚双层</t>
  </si>
  <si>
    <t>4开版画用加厚双层夹宣纸</t>
  </si>
  <si>
    <t>水溶炫彩棒</t>
  </si>
  <si>
    <t>规格：36色，盒装，大容量、款式多样，可轻松水洗，颜色鲜艳</t>
  </si>
  <si>
    <t>素描纸</t>
  </si>
  <si>
    <t>4开专业超厚180g素描纸，包/20张</t>
  </si>
  <si>
    <t>丙烯马克笔</t>
  </si>
  <si>
    <t>丙烯马克笔48色，色彩鲜艳</t>
  </si>
  <si>
    <t>彩色股线</t>
  </si>
  <si>
    <t>彩色股线，18股线径1mm，长度35米/卷，不少于红、黄、绿、蓝等5种颜色</t>
  </si>
  <si>
    <t>卷</t>
  </si>
  <si>
    <t>学生物品收纳箱</t>
  </si>
  <si>
    <t>规格： 尺寸约400*280mm*220mm，浅蓝色，采用全新PP注塑而成的，全新料具有韧性好、承重强、抗摔、经久耐用、不易老化</t>
  </si>
  <si>
    <t>220</t>
  </si>
  <si>
    <t>书法毛毡垫</t>
  </si>
  <si>
    <t>规格：1200*600*5mm，纤维混纺毛毡，柔韧透气，防污耐脏。</t>
  </si>
  <si>
    <t>实木画框</t>
  </si>
  <si>
    <t>A4、A3、4开三种各30个</t>
  </si>
  <si>
    <t>小学数学仪器配备清单</t>
  </si>
  <si>
    <t>编号</t>
  </si>
  <si>
    <t>质量</t>
  </si>
  <si>
    <t>托盘天平</t>
  </si>
  <si>
    <t>演示用，500g，1g</t>
  </si>
  <si>
    <t>简易天平</t>
  </si>
  <si>
    <t>200g，1g</t>
  </si>
  <si>
    <t>时间</t>
  </si>
  <si>
    <t>专用仪器</t>
  </si>
  <si>
    <t>数学</t>
  </si>
  <si>
    <t>三角板</t>
  </si>
  <si>
    <r>
      <rPr>
        <sz val="10"/>
        <rFont val="宋体"/>
        <charset val="134"/>
      </rPr>
      <t>演示用，</t>
    </r>
    <r>
      <rPr>
        <sz val="10"/>
        <rFont val="Times New Roman"/>
        <family val="1"/>
      </rPr>
      <t>6</t>
    </r>
    <r>
      <rPr>
        <sz val="10"/>
        <rFont val="宋体"/>
        <charset val="134"/>
      </rPr>
      <t>0°、45°个1</t>
    </r>
  </si>
  <si>
    <t>圆规</t>
  </si>
  <si>
    <t>演示用，附橡皮脚</t>
  </si>
  <si>
    <t>量角器</t>
  </si>
  <si>
    <t>演示用，0°～180°</t>
  </si>
  <si>
    <t>专用直尺</t>
  </si>
  <si>
    <t>1m，本产品必须符合国家质量验收规范合格标准</t>
  </si>
  <si>
    <t>计数棒</t>
  </si>
  <si>
    <t>演示用,10根一捆,10捆</t>
  </si>
  <si>
    <t>空白骰子</t>
  </si>
  <si>
    <t>不小于12*12*12mm，不少2个</t>
  </si>
  <si>
    <t>七巧板</t>
  </si>
  <si>
    <t>七种颜色，所组成的正方形不小于80mm*80mm，厚不小于1mm</t>
  </si>
  <si>
    <t>角操作材料</t>
  </si>
  <si>
    <t>几何形体模型</t>
  </si>
  <si>
    <t>长方体(一般和特殊)、正方体、实心圆柱、空心圆柱、圆锥体(等底等高、等底不等高、等高不等底) 、球等。</t>
  </si>
  <si>
    <t xml:space="preserve"> </t>
  </si>
  <si>
    <t>小学体育教学装备</t>
  </si>
  <si>
    <t>移动存储设备</t>
  </si>
  <si>
    <t>计算器</t>
  </si>
  <si>
    <t>函数型，本产品必须符合国家质量验收规范合格标准</t>
  </si>
  <si>
    <t>多功能音响</t>
  </si>
  <si>
    <t>便携式 ,  支 持 蓝 牙 连 接 、  USB播 放 ,  高 低 音 可调 ,  配有麦克风</t>
  </si>
  <si>
    <t>扩音设备</t>
  </si>
  <si>
    <t>便 携 式 ,  频 率 响 应 :  100Hz~ 10kHz,  ± 3dB;使用电源 :  锂电池 ,  一 次充电可连续使用 6 小时以上 ;  音色清晰 ,  声音洪亮 ,  适用面积 200m2  以上</t>
  </si>
  <si>
    <t>电动充气泵</t>
  </si>
  <si>
    <t>用于篮球 、排球 、足球充气</t>
  </si>
  <si>
    <t>布卷尺</t>
  </si>
  <si>
    <t>10m ,  仿 皮 外 壳 ,  苎 麻 布 卷 尺 ,  防 水 ,  防 腐 蚀 ;铜制卡扣和收放扣</t>
  </si>
  <si>
    <t>3</t>
  </si>
  <si>
    <t>20m ,  仿 皮 外 壳 ,  苎 麻 布 卷 尺 ,  防 水 ,  防 腐 蚀 ;铜制卡扣和收放扣</t>
  </si>
  <si>
    <t>30m ,  仿 皮 外 壳 ,  苎 麻 布 卷 尺 ,  防 水 ,  防 腐 蚀 ;铜制卡扣和收放扣</t>
  </si>
  <si>
    <t>钢卷尺</t>
  </si>
  <si>
    <t>50m，本产品必须符合国家质量验收规范合格标准</t>
  </si>
  <si>
    <t>多功能数字秒
表</t>
  </si>
  <si>
    <t>分辨率 : 0 .01s,  10min测量精度 ≤0.2s</t>
  </si>
  <si>
    <t>可 按 专 任 教师人数配备</t>
  </si>
  <si>
    <t>体育器材架</t>
  </si>
  <si>
    <t>规格：1500*500*2000mm，全钢结构，加厚四层</t>
  </si>
  <si>
    <t>体育器材橱
  (柜)</t>
  </si>
  <si>
    <t>安全环保、性能要求</t>
  </si>
  <si>
    <t>接力棒</t>
  </si>
  <si>
    <t>长 280mm~300mm ,  直径 30mm~42mm ,  质量不小于 50g</t>
  </si>
  <si>
    <t>根</t>
  </si>
  <si>
    <t>13</t>
  </si>
  <si>
    <t>跳高架</t>
  </si>
  <si>
    <t>立柱高度 1600mm~2000mm;  高度刻度 500mm
  ~1800mm;  横杆托长 60mm ,  宽 40mm</t>
  </si>
  <si>
    <t>副</t>
  </si>
  <si>
    <t>跳高横杆</t>
  </si>
  <si>
    <t>长 3000mm~4000mm ,  直径 25mm~30mm ,  质量不 超 过 2000g,  采 用 不 宜 折 断 的 适 宜 材 料 制成 ,  不应采用金属材料 ,  除两端外 ,  横截面应呈圆形 ,  颜色醒目 .  横杆固定在立柱上 ,  中心 自然下垂应小于 20mm</t>
  </si>
  <si>
    <t>起跑器</t>
  </si>
  <si>
    <t>长 690mm ,  宽 ≥ 100mm ,  三 角体 抵 脚 板 ,  长 160mm ,  宽 120mm ,  高 130mm , 倾斜度可调整</t>
  </si>
  <si>
    <t xml:space="preserve">发令枪 </t>
  </si>
  <si>
    <t>电子型，本产品必须符合国家质量验收规范合格标准</t>
  </si>
  <si>
    <t>钉鞋</t>
  </si>
  <si>
    <t>跑鞋 、跳鞋</t>
  </si>
  <si>
    <t>双</t>
  </si>
  <si>
    <t>20</t>
  </si>
  <si>
    <t>标志筒</t>
  </si>
  <si>
    <t>全塑料制 品 ,  高 度 为 150mm~750mm ,  呈 圆 锥
体状 ,  有配重 ,  放置平稳 ,  颜色鲜艳</t>
  </si>
  <si>
    <t>实心球</t>
  </si>
  <si>
    <t>圆周长 350mm~780mm ,  质 量 1000g±30g,  采
用适宜的软性 材 料 ,  球 体 表 面 应 进 行 防 滑 处 理 ,
不应有 颗 粒 脱 落 、裂 缝 等 缺 陷 ,  经 过 从 10m 高
处自由落体试验后 ,  应无破裂</t>
  </si>
  <si>
    <t>投掷靶</t>
  </si>
  <si>
    <t>铁框架 ,  木 靶 面 ,  靶 面 800mm× 800mm ,  中 心孔 直 径 为  40mm ,  孔 中 心 距 地 面  1100mm ~1400mm</t>
  </si>
  <si>
    <t>钻圈架</t>
  </si>
  <si>
    <t>钻圈架两 立 柱 及 底 座 为 30mm× 30mm 的 方 管 ,圈体为 直 径 20mm 的 圆 管 .  圈 体 直 径 为 600mm
~750mm</t>
  </si>
  <si>
    <t>铅球</t>
  </si>
  <si>
    <t>质量4.000kg~4.030kg,  直 径 95mm~110mm ,
应用铁 、铜 或 其 他 硬 度 不 低 于 铜 的 金 属 材 料 制成 ,  球体重心距球体中心距离不大于 6mm</t>
  </si>
  <si>
    <t>标志杆</t>
  </si>
  <si>
    <t>高 1200mm~ 1600mm ,  立 柱 直 径 25mm ,  三 角
形红色旗面</t>
  </si>
  <si>
    <t>划线器</t>
  </si>
  <si>
    <t>塑胶跑道专用</t>
  </si>
  <si>
    <t>有 塑 胶 跑 道
的学校配备</t>
  </si>
  <si>
    <t>软式练习跨栏
架</t>
  </si>
  <si>
    <t>栏架 长 :  700mm~800mm ,  底 板 宽 :  200mm~
  250mm ,  横板宽 :  80mm~100mm;  高度可三档
调节为 :  300mm、500mm、600mm</t>
  </si>
  <si>
    <t>23</t>
  </si>
  <si>
    <t>软式练习标枪</t>
  </si>
  <si>
    <t>枪 身 长  800mm ~ 900mm ,  直 径 :  45mm ~50mm ,  软质材料制成</t>
  </si>
  <si>
    <t>适合 1 、2 年级</t>
  </si>
  <si>
    <t>掷准练习标枪</t>
  </si>
  <si>
    <t>枪体长 300mm~320mm;  呈橄榄状 ,枪体装有响哨 ,  柔软材料制成</t>
  </si>
  <si>
    <t>适合 3 、4 年级</t>
  </si>
  <si>
    <t>塑胶练习标枪</t>
  </si>
  <si>
    <t>枪体 长 680mm ,  直 径 35mm ,  质 量 300g,  枪头由柔软塑胶材料制成</t>
  </si>
  <si>
    <t>适合 5 、6 年级</t>
  </si>
  <si>
    <t>彩带软球</t>
  </si>
  <si>
    <t>整体呈彗 星 状 ,  长 度 650mm~700mm;  前 部 分球体直径60mm~70mm , 后部分尾翼为蓝 、红 、黄色相间的彩色布料 ,  长度 600mm</t>
  </si>
  <si>
    <t>软式铁饼</t>
  </si>
  <si>
    <t>直径 180mm~200mm ,  质 量 550g,  空 心 结 构 ,柔软塑胶材料制成</t>
  </si>
  <si>
    <t>12</t>
  </si>
  <si>
    <t>软式教学铁饼</t>
  </si>
  <si>
    <t>直径 200mm~220mm ,  质 量 400g;  空 心 结 构 ,边缘为锯齿状 ,  有把手 ,  标有旋转方向箭头 ,  柔
软塑胶材料制成</t>
  </si>
  <si>
    <t>软式练习铅球</t>
  </si>
  <si>
    <t>直径 85mm~ 100mm ,  质 量 :  1000g,  外 胆 由 柔软塑胶材料制成</t>
  </si>
  <si>
    <t>软式练习接力
环</t>
  </si>
  <si>
    <t>外圈直径 170mm~190mm,  内圈直径 90mm~100mm,
环身有防滑纹 , 可充气 , 柔软塑胶材料制成</t>
  </si>
  <si>
    <t>18</t>
  </si>
  <si>
    <t>软式趣味绳套</t>
  </si>
  <si>
    <t>长度 9500mm ,  每 节 长 度 500mm ,  黑 白 或 彩 色
相间 ;  可随意摆放成各种格子供跑跳练习 ,  柔软泡沫材料制成</t>
  </si>
  <si>
    <t>软式跳高横杆</t>
  </si>
  <si>
    <t>长度 3500mm ,  杆 体 直 径 25mm~ 30mm;  中 间穿高强度弹力绳 ,  两边连接塑料绳扣 ,  通过绳扣完成横杆与立杆的快捷连接 ,  杆体由柔软泡沫材料制成</t>
  </si>
  <si>
    <t>适合 3~6 年级</t>
  </si>
  <si>
    <t>彩色标志杆组
合</t>
  </si>
  <si>
    <t>由杆 、底座 、  连 接 卡 子 和 标 志 小 旗 组 成 ;  杆 长
1200mm ~  1500mm ,  底 座 直 径   200mm  ~
250mm ,  底座可充沙子 ,  塑料制成</t>
  </si>
  <si>
    <t>24</t>
  </si>
  <si>
    <t>助跳板</t>
  </si>
  <si>
    <t>主要原材料采用木材或其它弹性材料 ,  Ⅰ 型长 ×宽 ×高为 760mm× 550mm× 175mm</t>
  </si>
  <si>
    <t>根 据 所 配 备
的 山 羊 和 跳
箱 选 择 合 适
的规格</t>
  </si>
  <si>
    <t>山羊</t>
  </si>
  <si>
    <t>山 羊 全 高 :  680mm ~ 1080mm;   山 羊 头 长 :420mm ~ 460mm;  头 宽 :  280mm ± 5mm;  头高 :  180mm~220mm ,  立轴升降间距 :  50mm± 3mm ,  山 羊 腿 外 直 径≥ 30mm ,  山 羊 腿 壁 厚≥3mm</t>
  </si>
  <si>
    <t>跳箱</t>
  </si>
  <si>
    <t>箱长 900mm~1000mm ,  箱高 900mm</t>
  </si>
  <si>
    <t>单杠</t>
  </si>
  <si>
    <t>杠面 高 度 :  1200mm~ 2000mm ,  两 立 柱 支 点 中
心距 :  2000mm~2400mm ,  横 杠 材 料 :  弹 簧 钢 ,
立柱材料 :  钢管</t>
  </si>
  <si>
    <t>根 据 实 际 需
要 选 择 不 同
高度的单杠</t>
  </si>
  <si>
    <t>双杠</t>
  </si>
  <si>
    <t>木制钢筋 加 固 杠 面 或 其 他 同 等 强 度 及 性 能 的 材料 ,  杠高 1000mm~ 1300mm ,  杠 长 2700mm~3000mm ,  两 杠 内 侧 距 离 320mm ~ 520mm ,  纵向 立 轴 中 心 距 1800mm ~ 2000mm ,  升 降 间 距50mm</t>
  </si>
  <si>
    <t>根 据 实 际 需
要 选 择 不 同
高度的双杠</t>
  </si>
  <si>
    <t>小跳垫</t>
  </si>
  <si>
    <t>采用泡沫塑料 和 泡 沫 乳 胶 ,  帆 布 或 人 造 革 外 皮 ,
长 1200mm ± 5mm ,  宽  600mm ± 5mm ,  厚 ≥
  50mm ,  在长度方向可对 半 折 叠 ,  两 侧 应 各 有 提
手 ,  四周加装粘扣</t>
  </si>
  <si>
    <t>92</t>
  </si>
  <si>
    <t>大跳垫</t>
  </si>
  <si>
    <t>采用泡沫塑料 和 泡 沫 乳 胶 ,  帆 布 或 人 造 革 外 皮 ,
长 2000mm± 5mm ,  宽 1000mm± 5mm ,  厚 ≥
100mm ,  在长度 方 向 可 对 半 折 叠 ,  两 侧 应 各 有
提手 ,  四周加装粘扣</t>
  </si>
  <si>
    <t>体操棒</t>
  </si>
  <si>
    <t>采用木质或塑料 ,  塑料采用硬质塑料 ,  壁厚不小
于 5mm ,  长 1000mm ,  截面直径 25mm~30mm</t>
  </si>
  <si>
    <t>46</t>
  </si>
  <si>
    <t>体操凳</t>
  </si>
  <si>
    <t>长  3000mm ± 10mm ,  宽  300mm ± 5mm ,  高300mm~400mm ,  板面厚50mm~70mm</t>
  </si>
  <si>
    <t>艺术体操绳</t>
  </si>
  <si>
    <t>长度应与学生身高相称</t>
  </si>
  <si>
    <t>小学生用篮球</t>
  </si>
  <si>
    <t>圆周长 645mm~670mm;  质量 420g~480g</t>
  </si>
  <si>
    <t>100</t>
  </si>
  <si>
    <t>篮球</t>
  </si>
  <si>
    <t>标准、正品、户外耐磨</t>
  </si>
  <si>
    <t>6000</t>
  </si>
  <si>
    <t>小学生用排球</t>
  </si>
  <si>
    <t>圆周长 600mm~620mm ,  质量 200g~240g</t>
  </si>
  <si>
    <t>气排球</t>
  </si>
  <si>
    <t>圆周长 610mm~630mm ,  质量 150g~170g</t>
  </si>
  <si>
    <t>排球网柱</t>
  </si>
  <si>
    <t>移 动 配 重 式 ,  可 调 ,  网 柱 高 度 :  1920mm ±
  5mm;  带网 ,  拉网中央高度 1800mm±5mm</t>
  </si>
  <si>
    <t>可 根 据 场 地
选择数量</t>
  </si>
  <si>
    <t>排球网</t>
  </si>
  <si>
    <t>排球 网 长 度 9500mm~ 10000mm ,  宽 度 700mm
  ± 25mm</t>
  </si>
  <si>
    <t>少年足球</t>
  </si>
  <si>
    <t>圆周长 615mm~650mm ,  质量 315g~405g</t>
  </si>
  <si>
    <t>根 据 需 求 选
择 规 格 和 数
量</t>
  </si>
  <si>
    <t>足球</t>
  </si>
  <si>
    <t>5号正规11人制、软皮、耐磨</t>
  </si>
  <si>
    <t>4000</t>
  </si>
  <si>
    <t>足球门</t>
  </si>
  <si>
    <t>门内 口 宽 度 3000mm± 10mm ,  高 度 2000mm±
  10mm ,  门柱 及 横 梁 直 径 不 小 于 76mm ,  带 网 ,
足球门应能承受的水平拉力 1000N,  足球门横梁
应能承受 2700N 的静负荷</t>
  </si>
  <si>
    <t>足球网</t>
  </si>
  <si>
    <t>根据选定的球门 ,  选择符合相应标准要求的足球
网</t>
  </si>
  <si>
    <t>数 量 及 规 格
根 据 实 际 使
用 足 球 门 的
数 量 和 规 格
定</t>
  </si>
  <si>
    <t>乒乓球</t>
  </si>
  <si>
    <t>直径 43.4mm~ 44.4mm ,  质 量 2 .20g~ 2 .60g,
弹跳 220mm~250mm ,  圆度 0 .4mm</t>
  </si>
  <si>
    <t>乒乓球拍</t>
  </si>
  <si>
    <t>用来击球 的 拍 面 应 用 一 层 齿 粒 向 外 的 胶 粒 片 覆
盖 ,  连同 粘 合 剂 ,  厚 度 应 不 超 过 2mm ,  或 者 用
齿粒向 内 或 向 外 的 海 绵 胶 粒 片 覆 盖 ,  连 同 粘 合
剂 ,  厚度应不 超 过 4mm ,  底 板 与 胶 粒 片 或 海 绵
胶粒片的粘接结合力应 ≥4N</t>
  </si>
  <si>
    <t>乒乓球网架</t>
  </si>
  <si>
    <t>网架长度 152.5mm±2mm ,  网架高度 130mm±
2mm ,  可夹厚度 ≥30mm</t>
  </si>
  <si>
    <t>乒乓球网</t>
  </si>
  <si>
    <t>球网高度 ≥145mm</t>
  </si>
  <si>
    <t>件</t>
  </si>
  <si>
    <t>乒乓球台</t>
  </si>
  <si>
    <t>球台长度 2340mm ,  宽度 1300mm ,  高度 640mm</t>
  </si>
  <si>
    <t>根 据 场 地 选
择 室 内 、   室
外不同类别</t>
  </si>
  <si>
    <t>羽毛球</t>
  </si>
  <si>
    <t>球 口 外 径 65mm ~ 68mm ,  球 头 直 径 25mm ~27mm ,  球 头 高 度  24mm ~ 26mm ,  毛 片 插 长63mm~64mm ,  质 量 4 .50g~5 .80g,  毛 片 数 量16 片</t>
  </si>
  <si>
    <t>120</t>
  </si>
  <si>
    <t>羽毛球拍</t>
  </si>
  <si>
    <t>总长度 ≤580mm ,  宽 度≤ 230mm ,  拍 弦 面 长 度
≤ 280mm ,  质 量 ≤ 80g,  握 柄 直 径  23mm ~25mm</t>
  </si>
  <si>
    <t>羽毛球柱</t>
  </si>
  <si>
    <t>不锈钢支架 ,  网柱高度为 1340mm±8mm ,  拉网
中央高度 1314mm±5mm</t>
  </si>
  <si>
    <t>羽毛球网</t>
  </si>
  <si>
    <t>羽毛球网长度 ≥6100mm ,  宽度 500mm±25mm</t>
  </si>
  <si>
    <t>网球</t>
  </si>
  <si>
    <t>软 性 球 ,  质 量  46.0g~ 53.0g,  直 径  62mm ~
  68.58mm ,  弹性 1100mm~1400mm</t>
  </si>
  <si>
    <t>60</t>
  </si>
  <si>
    <t>根 据 需 求 选
择球的规格</t>
  </si>
  <si>
    <t>网球拍</t>
  </si>
  <si>
    <t>长度 530mm~580mm ,  质 量 200g~230g,  拍 弦面长度 290mm~300mm ,  拍弦面宽度 220mm~230mm ,  拍弦面面积 715cm2 ~775cm2</t>
  </si>
  <si>
    <t>根 据 场 地 情
况 可 选 择 开
设短式网球</t>
  </si>
  <si>
    <t>网球网柱</t>
  </si>
  <si>
    <t>网 柱 高 度 :  1070mm ± 5mm ,  拉 网 中 央 高 度
  914mm±5mm</t>
  </si>
  <si>
    <t>网球网</t>
  </si>
  <si>
    <t>网球网长度 12800mm±30mm ,  宽度 1070mm±
  25mm</t>
  </si>
  <si>
    <t>毽球</t>
  </si>
  <si>
    <t>毽毛 应 采 用 4 支 鹅 翎 ,  羽 毛 宽 32mm~ 35mm ,成十字型插在毛管内 ,  插毛管高 22mm~24mm ,毽垫直径 38mm~40mm ,  厚 15mm~20mm ,球高 130mm~135mm ,  球重 13g~15g</t>
  </si>
  <si>
    <t>装球车</t>
  </si>
  <si>
    <t>可四轮移动 ,  可折叠 .  用于装篮球 、排球 、足球
等球类物品 ,  球车四角为圆角</t>
  </si>
  <si>
    <t>辆</t>
  </si>
  <si>
    <t>分队服</t>
  </si>
  <si>
    <t>均码 ,  透气网孔材料 ,  带有明显标识 ;  用于学生
比赛或训练中区分所属队伍</t>
  </si>
  <si>
    <t>40</t>
  </si>
  <si>
    <t>滑冰鞋</t>
  </si>
  <si>
    <t>冰车</t>
  </si>
  <si>
    <t>跳绳</t>
  </si>
  <si>
    <t>短跳绳 , 绳长度 2600mm~2800mm,  直径 6mm~
  7mm, 质量 60g~ 80g,  柄 长 度 140mm~ 170mm,
直径 26mm~33mm, 质量 70g~90g</t>
  </si>
  <si>
    <t>184</t>
  </si>
  <si>
    <t>长跳绳 , 绳长度 4000mm~6000mm,  直径 8mm~
  9mm, 质量 140g~235g, 柄长度 140mm~170mm,
直径 26mm~33mm, 质量 70g~90g</t>
  </si>
  <si>
    <t>48</t>
  </si>
  <si>
    <t>拔河绳</t>
  </si>
  <si>
    <t>长 30m , 质量 10kg左右 , 采用天然麻棕线绞制</t>
  </si>
  <si>
    <t>花毽</t>
  </si>
  <si>
    <t>毽毛应采用 8 支 ~ 10 支 彩 色 鸡 羽 ,  扎 成 圆 形 ,毽垫直径 30mm~32mm ,  厚度 3mm~4mm ,  球高 130mm~180mm ,  球重 13g~15g</t>
  </si>
  <si>
    <t>138</t>
  </si>
  <si>
    <t>根 据 需 求 至
少 选 择 两 项
运 动 项 目 为
基本配备</t>
  </si>
  <si>
    <t>塑料圈  (呼啦
圈 )</t>
  </si>
  <si>
    <t>直径 800mm ,  PVC管</t>
  </si>
  <si>
    <t>小沙包</t>
  </si>
  <si>
    <t>帆布制作 ,  质量约 200g</t>
  </si>
  <si>
    <t>软式飞盘</t>
  </si>
  <si>
    <t>轮滑鞋</t>
  </si>
  <si>
    <t>M码、全闪轮滑鞋，品质不低于亚运会合作供应商小状元产品品质，轮子采用高弹PU轮，支架：加厚铝合金，轴承采用ABEC-7碳钢，鞋面：天然环保PP材质，可拆卸内胆：加厚柔软透气面料。配护膝、护手、护肘及专用工具。</t>
  </si>
  <si>
    <t>L码、全闪轮滑鞋，品质不低于亚运会合作供应商小状元产品品质，轮子采用高弹PU轮，支架：加厚铝合金，轴承采用ABEC-7碳钢，鞋面：天然环保PP材质，可拆卸内胆：加厚柔软透气面料。配护膝、护手、护肘及专用工具。</t>
  </si>
  <si>
    <t>运动护具</t>
  </si>
  <si>
    <t>运动头盔 、手套 、护膝 、护肘</t>
  </si>
  <si>
    <t>爬绳和爬杆</t>
  </si>
  <si>
    <t>绳 2 ,  杆 2 ,  绳杆的握持直径 28mm~35mm ,  有效 使 用 宽 度 ≥ 600mm ,  有 效 使 用 高 度 ≤  3500mm , 爬杆下端若 设 置 为 非 固 定 结 构 的 悬 空型式 时 ,  其 下 端 至 运 动 地 面 的 离 地 高 度 应 为 200mm ,  且爬 杆 至 其 垂 直 轴 线 的 单 向 摆 动 幅 度应不大于 8°, 爬绳和爬杆上端的连接部分应设置有防止绳杆断裂的防护装置</t>
  </si>
  <si>
    <t>肋木架</t>
  </si>
  <si>
    <t>宜三柱二间 , 使用宽度 ≥800mm,  最高使用高度2200mm±100mm,  横肋间距250mm,  握持直径28mm~32mm, 立柱为直径 75mm钢管 , 材质为普通钢管 , 钢管经抛丸喷砂除锈 , 表面静电喷涂</t>
  </si>
  <si>
    <t>间</t>
  </si>
  <si>
    <t>肋 木 架 间 数
可 根 据 学 校
场 地 情 况 而
定</t>
  </si>
  <si>
    <t>橡皮拉力带</t>
  </si>
  <si>
    <t>轻阻力,拉力带采用合成橡胶 TPE制作,环保无味, 弹性好, 强度高,不易断裂 ,  不易老化</t>
  </si>
  <si>
    <t>条</t>
  </si>
  <si>
    <t>身高体重测试
仪</t>
  </si>
  <si>
    <t>肺活量测试仪</t>
  </si>
  <si>
    <t>50米跑测试
仪</t>
  </si>
  <si>
    <t>坐位体前屈测
试仪</t>
  </si>
  <si>
    <t>仰卧起坐测试
仪</t>
  </si>
  <si>
    <t>跳绳测试仪</t>
  </si>
  <si>
    <t>往返跑测试仪</t>
  </si>
  <si>
    <t>立定跳远测试
仪</t>
  </si>
  <si>
    <t>小学体育教学
挂图</t>
  </si>
  <si>
    <t>满足学校教育教学要求</t>
  </si>
  <si>
    <t>广播体操教学
挂图</t>
  </si>
  <si>
    <t>体育教学资料</t>
  </si>
  <si>
    <t>图书 、手册</t>
  </si>
  <si>
    <t>运动会彩旗</t>
  </si>
  <si>
    <t>4号、96CM*144CM，各种颜色</t>
  </si>
  <si>
    <t>卧推举重床</t>
  </si>
  <si>
    <t>规格：620*1060**1160mm，主体框架采用50*50mm冷轧钢管材，管壁厚度1.5mm，螺纹杆长度1800mm，配10kg、7.5kg、5kg杠铃环保片。躺板可调节，支架可双臂屈伸锻炼。</t>
  </si>
  <si>
    <t>1650</t>
  </si>
  <si>
    <t>三层哑铃架</t>
  </si>
  <si>
    <t>三层哑铃架，规格：≥1550*650*860MM，手握哑铃要求：包胶材质，纯钢哑铃，一体成型，防滑滚花握杆，包胶材质防滑耐磨不伤地板。（总重量：330公斤分为2.5kg、5kg、7.5kg、10kg、12.5kg、15kg、17.5kg、20kg、22.5kg各2个25kg、30kg各1个。</t>
  </si>
  <si>
    <t>12000</t>
  </si>
  <si>
    <t>跑步机</t>
  </si>
  <si>
    <t>彩屏版功能跑步机，采用10.1吋高清彩屏，触摸屏控制，3D实景跟跑，可以WIFI看电影、实景跑步、听音乐，四种速度可调，一键智能减脂等功能。跑带采用免加油科技，有柔性减震的特点。彩屏规格：≥1480*700*1100mm，额定功率：650W，，速度范围：0.8~14KM/h，</t>
  </si>
  <si>
    <t>4850</t>
  </si>
  <si>
    <t>动感单车</t>
  </si>
  <si>
    <t>智能互联动感单车。配置要求：座椅升降方式：棘轮升降(自动)，带双避震球减震+中空导流系统功能，心率：光电心率(手表同级别)，运动数据展示：LED屏智能显示，阻力系统：Rs速燃系统，飞轮：38斤，阻力档位：智能36档电磁控，用电方式：麒麟自发电无需插电</t>
  </si>
  <si>
    <t>7680</t>
  </si>
  <si>
    <t>综合训练器</t>
  </si>
  <si>
    <t>配置要求：三人站综合训练器，用于专业训练、健身锻炼功能≥50项，配重：≥72公斤，定滑轮：17个，承重：325公斤，结构：王字型和T型结构。占地尺寸：2050*2500*2200mm。</t>
  </si>
  <si>
    <t>11500</t>
  </si>
  <si>
    <t>壶铃</t>
  </si>
  <si>
    <t>130公斤级竞技壶铃，壶铃加采用双层钢架结构，规格≥1500*500*700mm。壶铃采用烤漆工艺，平底设计安全稳定，壶铃规格：4kg、6kg、8kg、10kg、12kg、14kg、16kg、18kg、20kg、22kg各1只。</t>
  </si>
  <si>
    <t>7000</t>
  </si>
  <si>
    <t>足球训练软绳梯</t>
  </si>
  <si>
    <t>多组合训练绳梯，规格：8米20格，可以用于敏捷训练、跨栏障碍训练、障碍弹跳训练，可以增加学生增强灵敏度敏捷的提高，专业体育训练</t>
  </si>
  <si>
    <t>乒乓球拍（教师用）</t>
  </si>
  <si>
    <t>乒乓球拍，采用五层纯木底板结构，PF4强粘性反胶。重量180-210g</t>
  </si>
  <si>
    <t>体能训练跨栏架</t>
  </si>
  <si>
    <t>15/23/30/40/50cm跨栏各1个送</t>
  </si>
  <si>
    <t>排球训练墙</t>
  </si>
  <si>
    <t>三面排球训练器可移动铁面板</t>
  </si>
  <si>
    <t>小学音乐教学装备</t>
  </si>
  <si>
    <t>通用</t>
  </si>
  <si>
    <t>不小于2T，本产品必须符合国家质量验收规范合格标准</t>
  </si>
  <si>
    <t>电子钢琴</t>
  </si>
  <si>
    <t>便携式，支持蓝牙连接、USB播放，高低音可调，配有麦克风</t>
  </si>
  <si>
    <t>音乐节拍器</t>
  </si>
  <si>
    <t>机械式</t>
  </si>
  <si>
    <t>学生乐器储藏柜</t>
  </si>
  <si>
    <t>电教器材柜</t>
  </si>
  <si>
    <t>规格：900*450*1800mm，全木结构，采用18mm厚三聚氰胺板激光裁切，截面用1.5mm厚PVC封边条机械高温热溶胶封边，具有粘力强、密封性好，外形美观、耐用的特点。</t>
  </si>
  <si>
    <t>音乐教育教学相 
关资料</t>
  </si>
  <si>
    <t>音乐基本理论、音乐教育学、心理学、音乐教学设计、舞蹈教学以及各种音乐专业资料等</t>
  </si>
  <si>
    <t>小学音乐教学软件</t>
  </si>
  <si>
    <t>具备小学音乐课堂教学、资料检索、学生自主学习等功能，可书写和播放简谱、五线谱，能显示教学所需的乐谱，并可在乐谱上进行编辑(诸如勾画、 移动位置 、添加图标等 )，辅助乐理教学、视唱教学和音乐实践教学.能显示标准钢琴键盘，并通过 鼠标、键盘、触摸等操控其发音</t>
  </si>
  <si>
    <t>小学音乐欣赏 教学资料</t>
  </si>
  <si>
    <t>小学阶段音乐欣赏教学资料。</t>
  </si>
  <si>
    <t>小学音乐欣赏教 学资料</t>
  </si>
  <si>
    <t>各类小学音乐教学、歌舞剧等资料。</t>
  </si>
  <si>
    <t>学生指挥台(含指 挥棒)</t>
  </si>
  <si>
    <t>便携可调/折叠式指挥台
1、谱台板尺寸:60*33公分
2、二层台板尺寸:30*44公分
3、谱台板高度尺寸:80-120公分
4、护栏高度尺寸:高93公分 宽:76公分
5、站台尺寸:100*120*22公分</t>
  </si>
  <si>
    <t>学生合唱台</t>
  </si>
  <si>
    <t>整体尺寸：≥1200*1200*600mm，三阶，每阶高度差不小于200mm，每阶宽度不小于 400mm，每组长度不小于1200mm，结构：内部有木质龙骨，增强合唱台的隐定性还有承重能力。
工艺：漆面采用水性环保漆面，无污染，无异味。</t>
  </si>
  <si>
    <t>音筒</t>
  </si>
  <si>
    <t>8音一组</t>
  </si>
  <si>
    <t>音条</t>
  </si>
  <si>
    <t>铝制，17音，高级品</t>
  </si>
  <si>
    <t>沙筒</t>
  </si>
  <si>
    <t>木制</t>
  </si>
  <si>
    <t>对</t>
  </si>
  <si>
    <t>沙锤</t>
  </si>
  <si>
    <t>三角铁</t>
  </si>
  <si>
    <t>沙蛋</t>
  </si>
  <si>
    <t>木制，不同音色</t>
  </si>
  <si>
    <t>摇铃 (串铃）</t>
  </si>
  <si>
    <t>5铃</t>
  </si>
  <si>
    <t>摇铃 (串铃)</t>
  </si>
  <si>
    <t>7铃</t>
  </si>
  <si>
    <t>棒铃</t>
  </si>
  <si>
    <t>21铃</t>
  </si>
  <si>
    <t>卡巴撒</t>
  </si>
  <si>
    <t>大号</t>
  </si>
  <si>
    <t>小号</t>
  </si>
  <si>
    <t>双响筒</t>
  </si>
  <si>
    <t>木制，长170mm~180mm,宽 190mm~200mm, 棍长180 mm ~ 190 mm</t>
  </si>
  <si>
    <t>响板</t>
  </si>
  <si>
    <t>木制，音色清脆 、响亮，适合抓握</t>
  </si>
  <si>
    <t>响棒</t>
  </si>
  <si>
    <t>硬木制，发音清脆，表面光滑</t>
  </si>
  <si>
    <t>刮棒</t>
  </si>
  <si>
    <t>木制，刮棱尺寸均匀，外表光滑</t>
  </si>
  <si>
    <t>蛙鸣筒</t>
  </si>
  <si>
    <t>木制，刮棱尺寸均匀，外表光滑，筒长180mm~20mm</t>
  </si>
  <si>
    <t>北梆子</t>
  </si>
  <si>
    <t>硬木制，坚实无疤节或劈裂，外表光滑无毛刺</t>
  </si>
  <si>
    <t>南梆子</t>
  </si>
  <si>
    <t>红木、枣木或其他硬木制，坚实无疤节或劈裂。直径40mm、长250mm圆柱形和长200mm、宽50mm~60mm、厚40mm 长方形为一副，外表光滑、圆弧和棱角适度</t>
  </si>
  <si>
    <t>棒钟</t>
  </si>
  <si>
    <t>黄铜制，带棒</t>
  </si>
  <si>
    <t>扁鼓</t>
  </si>
  <si>
    <t>圆形，木框，两面蒙羊皮，用绳索绷紧。鼓面直径370mm~450mm</t>
  </si>
  <si>
    <t>圆形，木框，两面蒙牛皮，用绳索绷紧。鼓面直径370mm~450mm</t>
  </si>
  <si>
    <t>非洲鼓</t>
  </si>
  <si>
    <t>竖笛</t>
  </si>
  <si>
    <t>高音八孔，PVC 或木质，配备便携式独立包装和适量的消毒液和擦拭材料，配套教材和详细使用说明</t>
  </si>
  <si>
    <t>中音八孔，PVC 或木质，配备便携式独立包装和适量的消毒液和擦拭材料，配套教材和详细使用说明</t>
  </si>
  <si>
    <t>小军鼓</t>
  </si>
  <si>
    <t>多音鼓</t>
  </si>
  <si>
    <t>254mm×125mm(10in×5in)，三 鼓，带架</t>
  </si>
  <si>
    <t>254mm×125mm(10in×5in)，四鼓，带架</t>
  </si>
  <si>
    <t>指甲及拨片</t>
  </si>
  <si>
    <t>与乐器配套</t>
  </si>
  <si>
    <t>乐谱架</t>
  </si>
  <si>
    <t>可折叠，便携式</t>
  </si>
  <si>
    <t>苫布</t>
  </si>
  <si>
    <t>有遮光防晒涂层</t>
  </si>
  <si>
    <t>鼓棒</t>
  </si>
  <si>
    <t>小军鼓、5A胡桃木、专业、标准</t>
  </si>
  <si>
    <t>号嘴</t>
  </si>
  <si>
    <t>小军号、标准、黄铜、</t>
  </si>
  <si>
    <t>表 2 小学卫生保健器材设施</t>
  </si>
  <si>
    <t>序 号</t>
  </si>
  <si>
    <t>紫外线灯</t>
  </si>
  <si>
    <t>综合急救箱</t>
  </si>
  <si>
    <t>纱布块，药棉，创口贴，体温计，镊子，剪刀，绷带，止血带，急救毯，酒精，碘伏，风油精，清凉油，烫伤膏等。</t>
  </si>
  <si>
    <t>器械缸</t>
  </si>
  <si>
    <t>不锈钢制，带盖，直径8cm，带盖。直径8cm，高度8cm</t>
  </si>
  <si>
    <t>方盘</t>
  </si>
  <si>
    <t>不锈钢制，300*400*20mm。不带盖，无孔。</t>
  </si>
  <si>
    <t>带盖方盘</t>
  </si>
  <si>
    <t>不锈钢制，240*150*40mm，带盖，无孔。</t>
  </si>
  <si>
    <t>医用镊子</t>
  </si>
  <si>
    <t>12.5-25cm ， 6种/套</t>
  </si>
  <si>
    <t>7</t>
  </si>
  <si>
    <t>医用剪刀</t>
  </si>
  <si>
    <t>12.5-22cm ， 12把/套</t>
  </si>
  <si>
    <t>冲眼壶</t>
  </si>
  <si>
    <t>洗眼，应急用。不锈钢材质</t>
  </si>
  <si>
    <t>9</t>
  </si>
  <si>
    <t>受水器</t>
  </si>
  <si>
    <t>塑料精致而成，本产品必须符合国家质量验收规范合格标准</t>
  </si>
  <si>
    <t>贮槽</t>
  </si>
  <si>
    <t>不锈钢20cm，本产品必须符合国家质量验收规范合格标准</t>
  </si>
  <si>
    <t>11</t>
  </si>
  <si>
    <t>异物针</t>
  </si>
  <si>
    <t>不锈钢，直，弯各一支</t>
  </si>
  <si>
    <t>视力表灯箱</t>
  </si>
  <si>
    <t>[成人E字】儿童对数视力表，5米测距，光学级透明灯箱片，光学导光板，LED灯，铝合金边框，超薄型，600*300*20mm。</t>
  </si>
  <si>
    <t>手持式，有效通光孔径不小于 3cm ，5 倍</t>
  </si>
  <si>
    <t>14</t>
  </si>
  <si>
    <t>压舌板</t>
  </si>
  <si>
    <t>不锈钢制，长度16cm。</t>
  </si>
  <si>
    <t>15</t>
  </si>
  <si>
    <t>注射器</t>
  </si>
  <si>
    <t>5ml一次性灭菌塑料注射器</t>
  </si>
  <si>
    <t>16</t>
  </si>
  <si>
    <t>止血带</t>
  </si>
  <si>
    <t>一次性使用捆扎止血带，点连式，用于静脉输液或抽血时暂时阻断静脉回流。</t>
  </si>
  <si>
    <t>17</t>
  </si>
  <si>
    <t>秒表</t>
  </si>
  <si>
    <t xml:space="preserve"> 0 .01s，本产品必须符合国家质量验收规范合格标准</t>
  </si>
  <si>
    <t>外伤处理设备</t>
  </si>
  <si>
    <t>脱脂纱布1包，药棉1包，绷带1卷，40止血带1根，创口贴10片，镊子1把，剪刀1把，酒精1瓶，碘伏1瓶，止血钳1把，缝合针1包，缝合线1捆等</t>
  </si>
  <si>
    <t>19</t>
  </si>
  <si>
    <t>喉头喷雾器</t>
  </si>
  <si>
    <t>医用(单手式双管)</t>
  </si>
  <si>
    <t>医用平推车</t>
  </si>
  <si>
    <t>不锈钢双层，带轮，500*400*850mm</t>
  </si>
  <si>
    <t>21</t>
  </si>
  <si>
    <t>氧气瓶</t>
  </si>
  <si>
    <t xml:space="preserve">  10L ，带表,、鼻吸管、氧气面罩、工具套装</t>
  </si>
  <si>
    <t>22</t>
  </si>
  <si>
    <t>小夹板</t>
  </si>
  <si>
    <t>有 X 射线穿透性、环保性、抗生性</t>
  </si>
  <si>
    <t>一次性手套</t>
  </si>
  <si>
    <t>食品级，本产品必须符合国家质量验收规范合格标准</t>
  </si>
  <si>
    <t>数量根据实际需要配备</t>
  </si>
  <si>
    <t>白大褂</t>
  </si>
  <si>
    <t>涤平（抗菌型），易洗耐磨，抗皱不起球，透气性好。</t>
  </si>
  <si>
    <t>按医生数配备</t>
  </si>
  <si>
    <t>一次性口罩</t>
  </si>
  <si>
    <t>26</t>
  </si>
  <si>
    <t>小学健康教育教学资料</t>
  </si>
  <si>
    <t>27</t>
  </si>
  <si>
    <t>小学健康教育教学软件资料</t>
  </si>
  <si>
    <t>28</t>
  </si>
  <si>
    <t>配备：纱布块，药棉，创口贴，体温计，镊子，剪刀，绷带，止血带，急救毯，酒精，碘伏，风油精，清凉油，烫伤膏等。</t>
  </si>
  <si>
    <t>义务教育均衡化发展小学心理仪器</t>
  </si>
  <si>
    <t>名  称</t>
  </si>
  <si>
    <t>心理沙盘</t>
  </si>
  <si>
    <t xml:space="preserve">含沙箱、沙具、专用沙、配套凳子等。
沙箱规格为720mm×570mm×70mm。
玩具或物品本身接近于现实之物。必备的玩具有人形、动物、树木、花草、各种车船、飞行物、建筑物、桥、栏杆、石头、怪兽等不少于500种。
沙子颗粒光滑、大小均匀、高温消毒。
</t>
  </si>
  <si>
    <t>学生沙具柜</t>
  </si>
  <si>
    <t>与心理沙盘配套，尺寸：1000*300*1600mm， 5层9阶实木沙具放置架，环保底漆，多层设置以满足不同种类，不同使用要求分类摆放的目的。</t>
  </si>
  <si>
    <t>话筒音响一体麦克风</t>
  </si>
  <si>
    <t>喇叭功率：2-10W.拾音器，频响范围：70HZ-10KHZ，整机灵敏度：-42±2dB，电池容量：2000mAh</t>
  </si>
  <si>
    <t>小学劳动技术器材设施</t>
  </si>
  <si>
    <t>规格型号</t>
  </si>
  <si>
    <t>立卧两用投影仪</t>
  </si>
  <si>
    <t>采用智能安卓2.4+5G双模WIFI/WIFI6超强模块，2.1低音炮环绕音响。具有全自动对焦360°抗光投影功能。投影方式：支持仰投、背投、侧投；分辨率：1920*1080，投影机亮度：8000ANSI，支持4K；对比度10000:1；变焦倍数：1.5倍，投射比：1.2：1，投影教具：中长焦，光源类型：激光+混合光源，功耗：180W。</t>
  </si>
  <si>
    <t>手动幻灯机</t>
  </si>
  <si>
    <t>135反转投影仪，手动过片，24伏，150瓦，配有片槽镜</t>
  </si>
  <si>
    <t>小学劳动课教学资料</t>
  </si>
  <si>
    <t>对开，铜版纸，每套40幅。</t>
  </si>
  <si>
    <t>小学劳动课PPT资料</t>
  </si>
  <si>
    <t>标准套装。本产品必须符合国家质量验收规范合格标准</t>
  </si>
  <si>
    <t>小学劳动课资料</t>
  </si>
  <si>
    <t>喷壶</t>
  </si>
  <si>
    <t>塑质，常规</t>
  </si>
  <si>
    <t>筛子</t>
  </si>
  <si>
    <t>大小各一(大筛子Φ400mm、小筛子Φ300mm各1个)</t>
  </si>
  <si>
    <t>喷雾器</t>
  </si>
  <si>
    <t>　手持压缩式喷雾器，0.8L</t>
  </si>
  <si>
    <t>付</t>
  </si>
  <si>
    <t>塑柄，70mm</t>
  </si>
  <si>
    <t>育种育苗箱</t>
  </si>
  <si>
    <t>塑料材质，尺寸550*245*35mm，带有渗水功能。</t>
  </si>
  <si>
    <t>配套用品</t>
  </si>
  <si>
    <t>种植相关配套用品</t>
  </si>
  <si>
    <t>种植工具</t>
  </si>
  <si>
    <t>工作台</t>
  </si>
  <si>
    <t>工具柜</t>
  </si>
  <si>
    <t>木工工具箱（学生用）</t>
  </si>
  <si>
    <t>★配置清单：专用工具箱，含19种必备常用工具，产品均有单独卡槽定位于工具箱内。1.手摇钻1件，3/8英寸，可夹持1.5-10mm，全钢型，手柄一体精密铸造，双齿轮驱动驱动，带钥匙精密三爪钻夹头，手柄ABS材质，柄盖可以旋下，内装3、4、5mm木工专用三尖钻头各1支；2.拉花锯1把，全长280mm，宽110mm，不锈钢锯架，橡胶手柄，锯身可调，适用于不同长度的锯条，锯条长130m，螺旋锯齿；3.折叠木工锯1件，展开全长395mm，三面开刃，锯片采用SK5材质，刃口淬火热处理，锯切锋利，手柄采用防滑注塑设计，握持舒适；4.钻夹头钥匙 1 个；5.美工刀1把，塑料材质手柄，长度不小于160mm；6.木工锉1把，6寸，黄金木锉，防滑胶柄；7.木工凿1件，全长245mm，凿头宽度12mm，手柄直径30mm，高碳钢凿体，刃口精磨，淬火加硬，防滑包胶手柄，穿心加力型；8.钢丝钳1把，6寸，45号钢锻打，钳口淬火热处理，夹持、剪切有力；9.螺丝刀，全长195mm，刀杆5×92mm，双色防滑按摩手柄，刀头热处理加硬，带磁性，一字十字各一；10.羊角锤1把，500g木柄，45号钢锻打，锤头淬火热处理，硬度高，手柄装置灌环氧树脂胶，防锤头脱落；11.木工刨1件，红木刨床，合金钢刨刀，手柄长105mm；12.木工铅笔1件，全长175mm，木工专用，黑色；13.自卷式弹线墨斗1件；14.钢卷尺1件，3m，ABS塑料外壳，电镀尺条，刻度清晰，零位补偿活动尺钩，带刹车功能；15.水平尺1件，带磁鱼雷式，三水泡，可以测量45 90 180度水平；16.油石，6寸，粗细双面油石，适于修磨木工凿子、木工刨、雕刻刀等；17.钢直尺1件，300mm，不锈钢加厚型，刻度清晰耐磨；18.直角尺1件，长300mm不锈钢尺板，铝合金底座，洗削加工高精度；19.工具箱1件，规格≥460mm×360mm,中空吹塑定位包装，所有产品均有单独卡槽定位于箱子内，不得串动，便于携带、存放。★产品的配置需满足参数要求且通过国家质量检验检测中心检测的符合性要求。</t>
  </si>
  <si>
    <t>木工材料配套用品</t>
  </si>
  <si>
    <t>1、实木松木板200*300*15mm。2、实木松木块85*235*38mm。3、木方25*35*300mm。4、木条17*17*300mm。5、圆木棒D25*300mm。6、美工刀片1盒。7、白乳胶500g。8、橡皮。9、木工铅笔。10、墨斗专用墨汁100ml。11、三尖木工钻头8只装。12、飞机型木工开孔器。13、砂纸粗、中、细各2张。14、自攻丝14mm、20mm、30mm。15、连接件三合一。16、木工铁钉20mm、30mm、40mm。17、工具箱。</t>
  </si>
  <si>
    <t>电工工具箱</t>
  </si>
  <si>
    <t>配置清单：专用工具箱，含24种29件必备常用工具，产品均有单独卡槽定位于工具箱内，符合国家安全标准。内含：（1）芝麻柄螺丝批φ6*L98mm+，（2）芝麻柄螺丝批φ6*L98mm-，（3）芝麻柄螺丝批φ5*L75mm+，（4）芝麻柄螺丝批φ5*L75mm-，（5）芝麻柄螺丝批φ3*L150mm+，（6）芝麻柄螺丝批φ3*L150mm-，（7）钢卷尺5M*17mm，(8)吸锡泵，（9）剥线钳，（10）电脑刷，（11）焊锡丝，（12）小锯架（含锯条），（13）测电笔，（14）数显万用表，（15）精密螺丝批6件套，（16）电烙铁，（17）单发包胶美工刀，（18~22）内六角扳手5支，（23）烙铁架，（24）8寸活扳手，（25）羊角锤，（26）6寸钢丝钳，（27）6寸尖嘴钳，（28）6寸斜嘴钳，（29）电工胶布 ，（30）中空吹塑工具箱，实现本套工具的定点定位存放。</t>
  </si>
  <si>
    <t>磨刀石</t>
  </si>
  <si>
    <t>石质，常规</t>
  </si>
  <si>
    <t>雕刻工作箱</t>
  </si>
  <si>
    <t>12寸透明工具盒1个，内含木锉1把，尼龙毛刷1把，小锤1把，砂纸5张，小油石1块，不锈钢镊子1把，篆刻刀1把，20cm钢直尺1把，双面抛光板1块，6件木刻刀1套，6件雕花凿1套，迷你小手锯1把，钢卷尺1把，木工铅笔1支，小号美工刀1把，不低于16种20件。</t>
  </si>
  <si>
    <t>手工制作工具箱</t>
  </si>
  <si>
    <t>专用配套工具10件以上，工具包括：钢质剪刀1把；钢质直尺1把；钢质镊子1把；钢质12mm美工刀1把；2mm皮尺1条；钢质顶针1个；缝纫线线圈1个；大小规格各一钢针1盒；竹质毛衣针1副；钢质绣花针1盒；手持式缝纫机1个。</t>
  </si>
  <si>
    <t>针线包</t>
  </si>
  <si>
    <t>苹果型透明加厚PP塑料盒，双层，内含缝纫线10筒、小纱剪1把，顶针1个，纽扣10颗，按扣6颗，引针器1个，手缝针1盒，胸围尺1个等，每套重量不低于145g。</t>
  </si>
  <si>
    <t>编、织、绣工具</t>
  </si>
  <si>
    <t>花绷子、绣布、穿针器、盒针、缝纫线10卷、剪刀、线头剪、拆线刀、锥子、钩针、镊子2个、胸围尺、毛线2、不锈钢毛衣针、竹尺、工具箱、共计18类</t>
  </si>
  <si>
    <t>手工制作材料</t>
  </si>
  <si>
    <t>1~6年级各套</t>
  </si>
  <si>
    <t>一年级用</t>
  </si>
  <si>
    <t>每个小制作独立包装，共10包。自制土电话、全息投影仪、灯泡亮了、3D眼镜、手持风扇、自制指南针、涂鸦机器人、扎染技术、国旗升降台、反冲力小车。每个小制作配独立的知识卡片和组装说明书。配螺丝刀1把，5号电池4节。</t>
  </si>
  <si>
    <t>二年级用</t>
  </si>
  <si>
    <t>每个小制作独立包装，共10包。独轮手推车、风力小车、自制投篮器、磁力小车、鲁班锁、刷刷扫地车、台式风扇、暖心小台灯、电动甩干机、泡沫切割器。每个小制作配独立的知识卡片和组装说明书。配螺丝刀1把，5号电池4节。</t>
  </si>
  <si>
    <t>三年级用</t>
  </si>
  <si>
    <t>每个小制作独立包装，共10包。简易四驱车、电磁铁模型、月相成因、双头路灯、旋转风扇、简易验钞机、自动浮力球、单引擎飞机、三针联动钟表、攻城投石车。每个小制作配独立的知识卡片和组装说明书。配螺丝刀1把，5号电池4节。</t>
  </si>
  <si>
    <t>四年级用</t>
  </si>
  <si>
    <t>每个小制作独立包装，共10包。手摇发电机、简易日晷仪、动力小火车、自动发球机、模拟发报机、火灾报警器、观光缆车、平衡机器人、地月日模型、手摇泡泡机。每个小制作配独立的知识卡片和组装说明书。配螺丝刀1把，5号电池4节。</t>
  </si>
  <si>
    <t>五年级用</t>
  </si>
  <si>
    <t>每个小制作独立包装，共10包。蠕虫机器人、动力坦克、八足机器人、爬虫机器人、仿生大螃蟹、电动压土机、四足机器狗、摇头风扇、扫地机器人、电动三轮车。每个小制作配独立的知识卡片和组装说明书。配螺丝刀1把，5号电池4节。</t>
  </si>
  <si>
    <t>六年级用</t>
  </si>
  <si>
    <t>每个小制作独立包装，共10包。电动升降机、风力发电机、太阳能路灯、电动绘图仪、动物摩天轮、新款平衡车、升级道闸、电动明轮船、脚踏三轮车、蚂蚁机器人。每个小制作配独立的知识卡片和组装说明书。配螺丝刀1把，5号电池4节。</t>
  </si>
  <si>
    <t>手工缝纫针线包</t>
  </si>
  <si>
    <t>服装制图、裁剪工具</t>
  </si>
  <si>
    <t>裁剪剪刀、有机直尺、绘图铅笔，橡皮檫、曲线板、比例尺、圆规、工具箱等</t>
  </si>
  <si>
    <t>电冰箱</t>
  </si>
  <si>
    <t>规格：≥470*550*1450mm，容量≥182升，两门三温节能冰箱，360°循环制冷，多档位控温。</t>
  </si>
  <si>
    <t>烹饪工具</t>
  </si>
  <si>
    <t>1.配置:
（1）炒锅1件：不粘锅 直径≥30±0.5cm 塑料手柄长≥14±0.5cm 高度≥9±0.5cm；
（2）菜板1件：竹木带挂环 长≥30±0.5cm 宽≥20±0.5cm 厚≥1.5±0.2cm；
（3）菜刀1把：塑料手柄 手柄长10±0.5cm 刀长17±0.5cm 宽7±0.5cm；
（4）面杖1个：材质：榉木，规格：φ25mm，长250mm；
（5）面板1块：竹木带挂环 长≥32±0.5cm 宽≥22±0.5cm 厚≥1.5±0.2cm；
（6）炒勺1个：材质：不锈钢，规格：长≥355mm±5mm 宽≥95±5mm；
（7）漏勺1个：加厚不锈钢材质  长≥390mm±0.5mm 宽≥120±5mm；
（8）铲子1个：材质：不锈钢，规格：长≥365mm±5mm 宽≥95±5mm；
（9）汤勺1个：加厚不锈钢材质  长≥270±5mm 宽≥70±5mm；
（10）多功能切菜器1个：分类：多功能款(5个刀片) 2个切丝刀片 2个切片刀片 1个切花片 1个磨蓉。</t>
  </si>
  <si>
    <t>炉具</t>
  </si>
  <si>
    <t>满足教学实验要求。1、品牌电磁炉：额定功率 2100W，黑色，触摸式微晶面板，特有预约定时功能，具有火锅、炒菜、烧水、煲汤、煎炸、蒸煮、爆炒等功能，享受全国联保售后服务，三级能效。</t>
  </si>
  <si>
    <t>厨房操作台面</t>
  </si>
  <si>
    <t>规格：1200mm×800mm×800mm，不锈钢带储物柜切菜桌子、双层结构，带双通拉门烘焙专用。</t>
  </si>
  <si>
    <t>小型砧板</t>
  </si>
  <si>
    <t>规格：360*280*15mm，食品级PE材质，实芯加厚，轻便防滑，彩色便于区分生熟食</t>
  </si>
  <si>
    <t>手动打蛋器</t>
  </si>
  <si>
    <t>材质：不锈钢，防滑手柄，下压自动旋转，规格：长260*60mm。</t>
  </si>
  <si>
    <t>硅胶刮刀</t>
  </si>
  <si>
    <t>规格：210*40mm，食品级硅胶，耐高温、易清洗柔性强。</t>
  </si>
  <si>
    <t>把</t>
  </si>
  <si>
    <t>削皮器</t>
  </si>
  <si>
    <t>规格：200*50mm，手柄PP材料，不伤手刀刃不锈钢材质，自带收纳桶，果皮不落地到处飞溅。</t>
  </si>
  <si>
    <t>塑料搅拌碗</t>
  </si>
  <si>
    <t>规格：125*75mm，PP材料，适用于裱花奶油调色、搅拌、打发奶油等。</t>
  </si>
  <si>
    <t>量杯和量勺</t>
  </si>
  <si>
    <t>规格：量杯250ml，40ml量勺。食品级PP材质,带刻度。</t>
  </si>
  <si>
    <t>分装小碗</t>
  </si>
  <si>
    <t>规格：≥110*48*55mm，加厚材质，耐高温、易清洗柔性强。</t>
  </si>
  <si>
    <t>硅胶模具</t>
  </si>
  <si>
    <t>食品级材质，易脱模，如杯子蛋糕、动物卡通形状等蒸烤模具</t>
  </si>
  <si>
    <t>小型烤盘</t>
  </si>
  <si>
    <t>不锈钢材质，规格：≥250*195mm.</t>
  </si>
  <si>
    <t>饼干模具</t>
  </si>
  <si>
    <t>动物头像，卡通造型，增加趣味性，每套不低于8件</t>
  </si>
  <si>
    <t>儿童安全烤箱</t>
  </si>
  <si>
    <t>规格：≥320*240*200mm，带可视玻璃窗口。额定功率：800W，双层结构，带防烫把手，时间可0-60分钟自由定时，温度可90-230℃调温控制。</t>
  </si>
  <si>
    <t>防烫手套</t>
  </si>
  <si>
    <t>规格：≥165*200mm，防烫手套，棉麻材质。</t>
  </si>
  <si>
    <t>围裙</t>
  </si>
  <si>
    <t>儿童围裙，亲肤材质，可调节绑带。</t>
  </si>
  <si>
    <t xml:space="preserve"> 一次性口罩和头套</t>
  </si>
  <si>
    <t>加厚无纺布，儿童一次性口罩和头套，每盒50只</t>
  </si>
  <si>
    <t>透明收纳盒</t>
  </si>
  <si>
    <t>规格：≥350*230*170mm，PP材质，耐压性强，有网格加强筋。</t>
  </si>
  <si>
    <t>成品展示架</t>
  </si>
  <si>
    <t>规格：2400*400*1200mm，全木材质，柜身为17mm厚双饰面多层板，所有裸露截面均采用优质PVC封边条，机械封边, </t>
  </si>
  <si>
    <t>硅胶揉面垫</t>
  </si>
  <si>
    <t>规格：800*600*6mm，食品级硅胶材质，耐高低温，达到纳米抗菌级。</t>
  </si>
  <si>
    <t>电子厨房秤</t>
  </si>
  <si>
    <t>称重范围0-3kg，精度0.1g。</t>
  </si>
  <si>
    <t>盘</t>
  </si>
  <si>
    <t>多款异形盘子，密胺材质，规格不小于6寸。</t>
  </si>
  <si>
    <t>盆</t>
  </si>
  <si>
    <t>加厚304不锈钢材质，规格：30公分，卷边工艺，边缘圆润，补上手。</t>
  </si>
  <si>
    <t>破壁料理机</t>
  </si>
  <si>
    <t>额定电压：220v，额定频率：50HZ,功率：1000w，干湿两用，粗细可调。加大不锈钢杯，四叶刀片，开盖自动断电安全可靠</t>
  </si>
  <si>
    <t>铁锹</t>
  </si>
  <si>
    <t>尖、方各10把、带把</t>
  </si>
  <si>
    <t>钢丝耙</t>
  </si>
  <si>
    <t>草耙子</t>
  </si>
  <si>
    <t>★功能配置要求：身高量程 :900mm~ 2100mm , 分度值 : 1mm ,允差 :±2mm;体重 量程 : 5 .0kg~ 150kg, 分度值 : 0 .1kg, 允 差 : ± 0 .1kg (≤100kg)  或 ± 0 .15kg (＞100kg)</t>
    <phoneticPr fontId="18" type="noConversion"/>
  </si>
  <si>
    <t>★配置要求：1.自动测量坐位体前屈的数值，从而反映躯干、腰、髋等部位关节、肌肉和韧带的伸展性和柔韧性。
2.推板具有防作弊功能，反推或者停顿超时自动锁定读数。传感器精度高，抗光性强，不易受外在环境影响；
3.★测试仪具有自动清零功能。低功耗设计，3分钟未使用自动关机，带低电量提示功能，
4.★底座采用折叠式，方便收纳和存放。
4.主要技术参数
    　测量范围：－20cm～40cm
　　　分度值：0.1cm
　　　误差： 0cm    
      工作环境：0℃ ～ 40℃湿度＜90% 
　　  存储环境：-10℃ ～ 50℃湿度＜75%                                                                                                                                                                               ★产品质量性能必须满足清单配置要求中标后三天内须提供产品功能现场演示佐证参数。由招标人确认完全符合招标要求即可签订合同。</t>
    <phoneticPr fontId="18" type="noConversion"/>
  </si>
  <si>
    <t>★功能配置要求：1.采用红外线非接触传感器测量的原理自动测量立定跳远的距离，反映人体下肢爆发力水平，测试数据准确，经久耐用；
2.★采用96×16规格的LED点阵屏幕显示，显示内容丰富，可显示中文、数字和其它符号；★配有红外遥控器，操作距离可达3～5米。
3.可自动显示测试成绩；测试垫具备防滑减震功能，防止出现意外伤害；
4.主要技术参数
    量程： 90～320cm                                                                                         
分度值：1cm
误差：0cm 
工作环境：0℃ ～ 40℃湿度＜90% 
存储环境：-10℃ ～ 50℃湿度＜75%                                                                                                                                                                                              ★产品质量性能必须满足清单配置要求中标后三天内须提供产品功能现场演示佐证参数。由招标人确认完全符合招标要求即可签订合同。</t>
    <phoneticPr fontId="18" type="noConversion"/>
  </si>
  <si>
    <t>★1、配置要求：
（1）红木镇尺1付：规格≥300mm×42mm×24mm，材质：红木，一对净重0.75kg；
（2）笔筒1件：规格：直径≥85mm，高≥100mm，陶瓷材质，弟窑梅子青，做工精致、装饰简洁；
（3）笔洗1件：规格：直径≥125mm，高≥45mm，陶瓷材质，弟窑梅子青，做工精致、装饰简洁；
（4）砚台1件：规格≥5寸， 罗纹石仿古砚，选用石材雕刻，图案细腻、做工精致、带盖；
（5）笔搁1件：规格≥108×18×52mm，材质：红木，仿古笔山5峰；
（6）笔帘1件：规格≥325mm×280mm，竹制，带笔袋；
（7）书法字贴1本：名家描摹字帖；
（8）毛毡1张：规格≥700mm×500mm×2mm，优质羊毛、纤维混纺材质；
（9）调色盘1个：直径175mm，高12mm，10格梅花形；
（10）墨1块：规格≥130mm×19mm×11mm；
（11）墨汁1瓶：一得阁，100g墨汁；
（12）毛笔11支：大中小提斗、大中小白云、大中小狼毫、花枝俏、小依纹各1支；
（13）品牌国画颜料1盒：12色/5ml；
2.工具箱1件：规格≥420×360×95mm,中空吹塑定位包装，便于携带、存放。★产品的配置需满足参数要求且通过国家质量检验检测中心的检测。</t>
    <phoneticPr fontId="18" type="noConversion"/>
  </si>
  <si>
    <t xml:space="preserve">★功能配置要求：键盘：88键锤式触感钢琴键盘（立式、推拉盖板、三踏板），力度：不少于5级力度，多功能LCD液晶显示，内置不少于1282种音色，其中包含不少于30种风琴音色，25种弦乐与管弦乐器音色，20种簧片乐器音色，80种中国乐器音色，以及不少于12组打击乐组。不少于120首内置乐曲，内置不少于300种节奏，可扩展10种用户节奏，具有启动/停止、同步启动、前奏/尾奏、和弦模式、伴奏音量功能按纽。具有全局DSP数码效果、混响、合唱、和声、调音台等音效，不少于6轨录音+16轨MIDI通道录音，32个注册记忆，具有歌曲旋律关闭模式、和弦字典、节拍器功能、可通过USB接口与苹果设备连接进行APP学习功能。★产品需满足具有相应检测资质的质量监督检测单位依据QB/T 1477-2023《电子钢琴》标准的要求。                                                                                                                                                                                           ★一、声学品质：1、音准误差，基准音组误差范围应在-2.7～+1.0音分之间（含）；2、音准稳定性，连续通电2小时，同一音名前后两次所测音高变化应为0音分；3、相邻两键音准误差不大于3音分，功能要求需通过国家轻工业乐器质量监督检测中心检测的符合性要求。
★二、性能要求：1、白键中心距在164～165mm之间（含）；黑键上宽为9.0～9.6mm之间（含）；2、琴键间隙为0.7～1.6mm之间（含）；3、白键下沉深度应在9.6～11.5mm之间（含）；4、同一台琴上白键下沉偏差应不大于0.9mm；5、白键面距地面高度应不大于740mm;黑键高度，前端距白键面应在11.0～13.4mm之间，功能要求需通过国家轻工业乐器质量监督检测中心检测的符合性要求。
★三、演奏性能：1、琴键负荷，琴键下降负荷范围应在0.60 ～ 1.06N之间（含）；2、琴键负荷，同一台琴上偏差应不大于0.28N；3、白键表面高度差，全键盘表面最大高度差应不大于1.5mm；踏板，踩下弱音踏板，以同等力度弹奏琴键，声压级降低6 ～8dB；琴键力度，单键轻弹与重弹声压级变化应在35～37dB之间（含），功能要求需通过国家轻工业乐器质量监督检测中心检测的符合性要求。                                                                                               四、其它：1、功能按钮：具有演奏帮助、古典音律、歌本功能按纽；2、接口：电源接口、2个耳机接口、音频输入/输出接口、USB/MIDI接口、MIDI IN/OUT接口；3、演奏增强：具有力度响应、延音、单触键设置、双钢琴、演奏帮助、古典音律等功能；节能设置：自动关机、定时关机设置；4、叠加/分割：键分离、双音色；5、扬声器：不少于25Wx2。★为保证产品质量和功能中标人须在中标公示后3日内携带产品参数的证明材料（检测报告）由招标人确认完全符合招标要求即可签订合同。
</t>
    <phoneticPr fontId="18" type="noConversion"/>
  </si>
  <si>
    <t>柜体规格≥850mm×390mm×1800mm； 2、材质：钢制柜体结构，采用≥0.6mm 厚冷轧钢板成型，表面喷塑工艺处理；3、活动隔板：采用冷轧钢板成型、隔板边缘折成，表面喷塑处理，隔板均能上下移动而且可以根据需要拆除；柜门:对开门，上下门带锁。★产品的质量需依据GB 28489-2022《乐器有害物质限量》的标准要求，且有害物质甲醛、甲苯、二甲苯等释放量必须合格。</t>
    <phoneticPr fontId="18" type="noConversion"/>
  </si>
  <si>
    <t xml:space="preserve">规格：2400×1200×780mm（八人位）, 1、台面：采用≥36mm厚机制实木橡木板板精制加工，柜身：主材采用级16mm三聚氰胺板。2、主体：桌架采用40*60mm方管，横梁40*40mm方管，组装紧密、美观大方。链接件采用优质PP、ABS塑料注塑一体成型，牢固可靠，耐酸碱、耐候性强。桌体板材采用16mm厚E1级优质三聚氰胺双贴面饰面板，对板材所有截面采用PVC优质封边条用全自动封边机经高温热熔进行封边，封边与板连接紧密，不易渗水，经久耐用，外形美观。脚垫：采用ABS工程塑料脚垫，高度可调.3、链接件：ABS连接件组装，牢固可靠。4、脚垫：ABS工程注塑，高2.5cm，可有效防止桌身受潮，延长设备使用寿命。5、结构：铝木结构，桌身带有桌斗，一个桌子配有两个学生电源，置于桌斗中间，下面带有双开门储物柜，铝合金拉手。配套凳子 </t>
    <phoneticPr fontId="18" type="noConversion"/>
  </si>
  <si>
    <r>
      <t>★配置要求                                                                                                                                                                                                            1.配置：（1）铲土器1件：木质手柄，圆柱形铲头</t>
    </r>
    <r>
      <rPr>
        <sz val="10"/>
        <rFont val="Calibri"/>
        <family val="2"/>
      </rPr>
      <t>φ</t>
    </r>
    <r>
      <rPr>
        <sz val="10"/>
        <rFont val="宋体"/>
        <charset val="134"/>
      </rPr>
      <t>50mm，尺寸≥230×60×50mm；（2）木柄两用锄头1件；（3）木柄手工锯1件；（4）树枝剪1件；（5）扎绳1件；（6）3米卷尺1件；（7）~（9）木柄园艺小三件套；（10）花园木柄小铁耙1件；（11）500ml喷水壶1件。
2.工具箱1件：中空吹塑定位包装，所有产品均有单独卡槽定位于箱子内，不得串动，便于携带、存放。
★3、产品的安全环保需参照GB21027-2020《学生用品的安全通用要求》标准且满足以下2项要求：
（1）、可迁移元素mg/kg（锑、砷、钡、镉、铬、铅、汞、硒），其检测结果为红色塑料部位均未检出；
（2）可触及的塑料件中邻苯二甲酸二己酯(DEHP)、邻苯二甲酸二丁酯(DBP)、邻苯二甲酸丁苄酯(BBP)、三种邻苯二甲酸酯，其检测结果为红色塑料部位均未检出。
★4、产品配置及环保安全要求必须通过国家质量检验检测中心检测的符合性要求。</t>
    </r>
    <phoneticPr fontId="18" type="noConversion"/>
  </si>
  <si>
    <t>★仪器柜规格：1000*500*2000mm① 分为上下二部分，上部玻璃对开门，下部全木对开门。上部分设二层活动隔板，下部一层固定隔板。②铝合金框架结构，前立柱采用≥37*27mm方管，后立柱采用≥37*37mm方管。外型美观，坚固耐用。板材为双面三聚氰氨板，16mm厚。③玻璃门带门框，双开拉门，亚光不锈钢拉手。★仪器柜挥发性有害物质甲醛释放含量≤0.01mg/m³、苯≤0.11mg/m³、苯和二甲苯总和≤0.20mg/m³、有机化合物TVOC≤0.60mg/m³以及产品的安全性能要求、阻燃性要求、金属喷漆（塑）涂层要求、塑料材料理化性能、耐黄变性、500h以上耐老化、产品的稳定性、盐雾腐蚀性及力学性能等安全环保、性能要求必须通过检测中心检测的符合性要求。</t>
    <phoneticPr fontId="18" type="noConversion"/>
  </si>
  <si>
    <t>1、采用光源一体式LED格栅灯具，非组合式灯具长度1200±10mm、宽度300±10mm 、厚度＜85mm（不含安装支架厚度），采用防眩格栅设计，格栅采用一体成型工艺，灯具外形应平整、无凹陷和毛刺。
2、功率≤48W，功率因数≥0.95，
★3、色温≥5000K，色容差≤3。
★4、显色指数≥93，特殊显色指数R9≥90，光效≥85。
5、LED教室灯的光生物安全性为无危险类，检验依据GB/T20145-2006《灯和灯系统的光生物安全性》要求光生物安全性为无危险类。
★6、蓝光危害等级为RG0。
★7、LED教室灯电子件护眼闪烁频率要求，检验依据GB/T3183`-2015《LED室内照明应用技术要求》，一般照明的LED光源和灯具，其输出光的波形的波动深度在9Hz＜f≤3125Hz 限制FPF≤fx0.08/2.5；波动深度FPF≤1.5%。
8、LED教室灯采用对称配光（根据国家标准的要求），光束角(半峰光束角)在C0-C180面及C90-C270面的值为85°±2°。
★9、灯具采用全封闭式结构，灰尘、蚊虫、蜘蛛等不能进入灯具内部结构，外部易清理；IP 防护等级≥IP40。
★10、依据GB/T33721-2017《LED灯具可靠性试验方法》中对应的方法验证，进行25000次开关通断后的光通量与初始光通量的比值≥95%。
★11、LED教室灯依据GB/T31275-2020 照明设备对人体电磁辐射的检验；人体电磁辐射测试满足20kHz-10MHz，感应电流密度系数≤0.85。 
12、依据GB/T33721-2017《LED灯具可靠性试验方法》中对应的方法验证，使用设计寿命≥50000小时。
13、教室灯30000小时或以上时间的光通维持率≥93%。
14、LED教室灯至少依据但不限于&lt;GB7793&gt;&lt;GB50034&gt;&lt;GB/T13379&gt;&lt;T/JYBZ005&gt;及&lt;GB7000.1&gt;&lt;GB/T 36876-2018&gt;&lt;GB/T 5700-2008&gt;标准满足课桌面平均照度≥300Lx，照度均匀度≥0.74，百勒克斯昭明功率密度1.8W/㎡/100lx，教室统一眩光等级UGR&lt;16。
15、教室灯需依据标准：DB44/T2335-2021中小学校教室照明技术规范 通过光环境认证，并符合 CTC/ZC-4653-10-2021《健康光环境等级认证》的三级要求，等级≥三级。
16、通过GB/T26572-2011《电子电气产品中限用物质限量要求》、GB/T 26125-2011《电子电气产品六种限用物质的检测方法》符合性认证。
17、LED教室灯通过绿色健康认证。
★18、为了使用的安全及质量保证，教室灯须通过国家强制性CCC认证，且委托人名称、制造商名称、生产企业名称为同一个公司。
中标人须在中标公示后3日内携带产品参数的证明材料（检测报告）由招标人确认完全符合招标要求即可签订合同。否则按提供虚假材料骗取中标依据相关法律法规处理。</t>
    <phoneticPr fontId="18" type="noConversion"/>
  </si>
  <si>
    <t>★规格：≥1000*240*800mm，两层设计。采用采用优质双饰面板材加工定制，★板材的含水率、横向静曲强度、表面胶合强度、表面耐磨耐划痕度、甲醛释放量、表面耐污染腐蚀度及耐光色度等需满足GB/T 34722-2017《浸渍胶膜纸饰面胶合板和细木工板》及GB/T39600-2021《人造板及其制品甲醛释放量分级》的要求。</t>
    <phoneticPr fontId="18" type="noConversion"/>
  </si>
  <si>
    <t>1．材料：采用环保型双贴面板材，优质PVC封边，工作台桌面加厚至≥25mm。 2．规格：尺寸≥1600*800*750mm，可折叠。3. 底部为≥40mm×40mm、壁厚≥0.9mm方管焊接成型的对折式支撑架。4．台架工艺要求：表面经酸洗磷化处理，静电喷涂，无虚焊、无焊渣，焊点光滑、美观，结构稳固，漆面不脱落。★为保证产品的质量需提供板材的含水率、横向静曲强度、表面胶合强度、表面耐磨耐划痕度、甲醛释放量、表面耐污染腐蚀度及耐光色度等需满足GB/T 34722-2017《浸渍胶膜纸饰面胶合板和细木工板》及GB/T39600-2021《人造板及其制品甲醛释放量分级》要求的合格性检测报告扫描件。</t>
    <phoneticPr fontId="18" type="noConversion"/>
  </si>
  <si>
    <t>剪纸与拼贴工具：★功能配置要求：1、配置：⑴切纸刀1件，尺寸≥260*270mm，切割尺寸≥220mm，；⑵圆规1件：三用圆规套装；⑶花边剪1件：铁口花边剪，刀头总长度不小于60mm；⑷花型打孔器3件，配备不同花型；⑸笔刀1件：合金手柄长度不小于100mm，笔刀刀头3件：猛钢刀头不小于35mm；⑹直尺1把：有机塑料材质，尺寸不小于300mm；⑺美工刀一件，ABS塑料材质手柄；⑻手工订书机一件；⑼订书机钉1盒；⑽剪刀3把，品牌磨尖特细剪纸专用剪刀1把（含刀头护具），裁纸剪刀1把，龙凤剪刀1把；⑾割圆刀1件；⑿剪纸专用点胶1支；⒀切割垫板1块：尺寸A4，共13类21件。2．中空定位包装，所有产品卡槽定位于箱内，不得串动，便于携带、存放。
★为保证产品质量及功能中标人须在中标公示后3日内提供依据JY0001-2003标准要求的国家级质量检验检测中心出具的与参数要求相符的检测报告扫描件，由招标人确认完全符合招标要求即可签订合同。否则按提供虚假材料骗取中标依据相关法律法规处理</t>
    <phoneticPr fontId="18" type="noConversion"/>
  </si>
  <si>
    <r>
      <t>★规格：</t>
    </r>
    <r>
      <rPr>
        <sz val="10"/>
        <rFont val="Calibri"/>
        <family val="2"/>
      </rPr>
      <t>Φ</t>
    </r>
    <r>
      <rPr>
        <sz val="10"/>
        <rFont val="宋体"/>
        <charset val="134"/>
        <scheme val="minor"/>
      </rPr>
      <t>315*450-500mm
1、凳脚材质：4个凳脚采用不小于17*34*1.7mm钢管模具弯制一次成型，全圆满焊接完成，结构牢固，经高温粉体烤漆处理，长时间使用也不会产生表面烤漆剥落现象 螺旋升降式，升降距离为50mm，最高离地距离为500mm，凳面</t>
    </r>
    <r>
      <rPr>
        <sz val="10"/>
        <rFont val="Calibri"/>
        <family val="2"/>
      </rPr>
      <t>Ф</t>
    </r>
    <r>
      <rPr>
        <sz val="10"/>
        <rFont val="宋体"/>
        <charset val="134"/>
        <scheme val="minor"/>
      </rPr>
      <t>315*高450-500mm，
2、聚丙烯凳面材质：采用聚丙烯共聚级注塑。表面细纹咬花，防滑不发光，凳面底部镶嵌4枚螺纹，采用标准螺栓与圆型托盘固定。
3、脚垫材质：采用PP加耐磨纤维增强塑料，实心倒勾式一体射出成型。
4、凳托与凳脚留有一定的空间便于凳子挂在挂凳扣上，方便教室的打扫。
5、★实验凳的安全、质量要求需通过以下测试要求，
（1）承重测试： 静态载荷≥150KG后应无破损，无断裂。
（2）跌落测试 样品从≥20cm高度落下应无破损。
（3）凳面抗老化测试 高温≥60℃,120h  低温≤-10℃,120h，凳面无变形。中标人须在中标公示后3日内携带产品参数的证明材料（检测报告）由招标人确认完全符合招标要求即可签订合同。否则按提供虚假材料骗取中标依据相关法律法规处理。</t>
    </r>
    <phoneticPr fontId="18" type="noConversion"/>
  </si>
  <si>
    <t>★功能配置要求：一、适用范围：适用于小学、初中美术教学使用。二、技术要求：配置：⑴木版年画（年年有余1件）；⑵剪纸（体现套色、阴刻、阳刻特点作品各1 件）；⑶皮影人物2件；⑷扎染：规格500*500mm，1件；蜡染：规格900*500mm，1件；绣片：绣鞋、圆垫各1件；⑸风筝（胖沙燕1件、瘦沙燕1件、软翅蝴蝶1件）；⑹布老虎1个；⑺泥老虎1个；⑻挂饰（香包2件，中国结2件）；⑼工艺品竹提篮1个；⑽陕西凤翔挂虎1件；⑾京剧脸谱（生、旦、净、末、丑各1件）；⑿民间玩具（风车1件、空竹1件）；⒀泥塑作品一组（吃喝拉撒睡泥人5件套）；共33件13类。★产品的配置应符合JY0001-2003的有关规定，产品满足参数要求且通过国家质量检验检测中心的检测。★为确保提供的产品满足功能要求中标人须在中标公示后3日内携带产品参数的证明材料（检测报告）由招标人确认完全符合招标要求即可签订合同。否则按提供虚假材料骗取中标依据相关法律法规处理。</t>
    <phoneticPr fontId="18" type="noConversion"/>
  </si>
  <si>
    <t>教师用★功能配置要求：一、技术参数： 1.规格：高度≥1700mm,最大升降高度≥2300mm，可调节高度，通过前倾与后仰实现角度调节，可纵置全开画板。 2.材质：进口榉木材质, 支架边框宽不低于40mm，厚度不低于20mm ，含上卡槽和底托，底托尺寸不小于530mm*110mm ，含可置物隔层，隔层深度不低于75mm。★产品的配置应符合JY0001-2003的有关规定，产品满足参数要求且通过国家质量检验检测中心的检测。★为保证产品质量及功能中标人须在中标公示后3日内携带产品参数的证明材料（检测报告）由招标人确认完全符合招标要求即可签订合同。否则按提供虚假材料骗取中标依据相关法律法规处理。</t>
    <phoneticPr fontId="18" type="noConversion"/>
  </si>
  <si>
    <t>★配置要求：
⑴胶辊3件：大号滚筒≥150mm、榉木手柄≥115mm，中号滚筒≥95mm、榉木手柄≥115mm，小号滚筒≥75mm、榉木手柄≥115mm，支架金属镀铬；⑵磨托1件：磨托头直径≥45mm、磨托手柄≥95mm；⑶笔刀1件：合金手柄≥100mm；⑷笔刀刀头3件：锰钢刀头≥35mm；⑸木刻刀8件：木手柄≥100mm、刀头碳钢材质；⑹石刻刀1件：精钢材质，长度≥135mm；⑺绿碳化硅油石≥1件：外观尺寸≈100*11*11mm；⑻马莲1件：塑料材质，直径：95mm±2mm；(9)底纹笔 木柄光滑、无毛刺、色泽均匀，刷头采用优质羊毛制成，毛质应整齐均匀，长≥180mm，毛长≥30mm，宽≥30mm；(10)调墨刮刀2把：木质手柄，漆面处理，不锈钢折弯刀头，长度≥185mm，宽≥18mm；(11)电烙铁1件：外热式30W，长度≥200mm,外接电源线长度≥900mm；(12)电烙铁底座1个：外观尺寸不小于70*120mm；(13)素描铅笔2支；(14)4B橡皮一块；(15)削笔刀1个；(16)版画油墨1瓶：不小于60ml；(17)去刺刮刀1把：长度≥120mm；(18)中空吹塑定位包装，不得串动，便于携带、存放。★产品的配置需满足参数要求且通过国家质量检验检测中心的检测。中标人须在中标公示后3日内携带产品参数的证明材料（检测报告）由招标人确认完全符合招标要求即可签订合同。否则按提供虚假材料骗取中标依据相关法律法规处理。</t>
    <phoneticPr fontId="18" type="noConversion"/>
  </si>
  <si>
    <t>★配置要求：1、6支装长杆水粉笔1套：木制笔杆，尼龙平峰笔锋；2、6支装水彩笔1套：木制笔杆，狼毫圆头笔锋；3、6支装油画笔1套：木制笔杆，猪鬃笔锋；4、毛笔11支：大中小提斗、大中小白云、大中小楷、花枝俏、小依纹各1支；5、调色盘1个：优质塑料材质，梅花形；6、调色盒1个：优质塑料材质，24格带盖；7、调色刀1把：木制手柄，不锈钢刀头；8、不锈钢山形夹1个；，9、喷瓶1个：100ml；10、调色板1块：椭圆形，尺寸约200*300mm±5mm，11、中空定位工具箱1件，所有产品卡槽定位于箱内，便于携带、存放。★产品的配置需满足参数要求且通过国家质量检验检测中心的检测。中标人须在中标公示后3日内携带产品参数的证明材料（检测报告）由招标人确认完全符合招标要求即可签订合同。否则按提供虚假材料骗取中标依据相关法律法规处理。</t>
    <phoneticPr fontId="18" type="noConversion"/>
  </si>
  <si>
    <t>★仪器柜规格：1000*500*2000mm① 分为上下二部分，上部玻璃对开门，下部全木对开门。上部分设二层活动隔板，下部一层固定隔板。②铝合金框架结构，前立柱采用≥37*27mm方管，后立柱采用≥37*37mm方管。外型美观，坚固耐用。板材为双面三聚氰氨板，16mm厚。③玻璃门带门框，双开拉门，亚光不锈钢拉手。★仪器柜挥发性有害物质甲醛释放含量≤0.01mg/m³、苯≤0.11mg/m³、苯和二甲苯总和≤0.20mg/m³、有机化合物TVOC≤0.60mg/m³以及产品的安全性能要求、阻燃性要求、金属喷漆（塑）涂层要求、塑料材料理化性能、耐黄变性、500h以上耐老化、产品的稳定性、盐雾腐蚀性及力学性能等安全环保、性能要求必须通过检测中心检测的符合性要求。中标人须在中标公示后3日内携带产品参数的证明材料（检测报告）由招标人确认完全符合招标要求即可签订合同。否则按提供虚假材料骗取中标依据相关法律法规处理。</t>
    <phoneticPr fontId="18" type="noConversion"/>
  </si>
  <si>
    <t>★功能配置要求：1.测定人体呼吸的最大通气能力，测试数值反映肺的容积和肺的扩展能力。
2.★使用进口高精密传感器，精度高，吹管优化设计与处理，不易产生积水，防补气（防作弊）功能，补气时自动锁定数据。
3.★测试仪采用一体化设计，128×64液晶显示，具有锁定功能，读数方便。一键式操作，使用简便，同时具有清零功能。采用单节7号电池供电，低功耗设计，3分钟未使用自动关机，带低电量提示功能。
4.主要技术参数：
    量程：50～9999ml                                
    分度值：1ml
误差：±0.5%FS 
工作环境：0℃ ～ 40℃湿度＜90% 
存储环境：-10℃ ～ 50℃湿度＜75%                                                                                                                                                                                 ★产品质量性能必须满足清单配置要求中标后三天内须提供产品功能现场演示佐证参数。由招标人确认完全符合招标要求即可签订合同。否则按提供虚假材料骗取中标依据相关法律法规处理。</t>
    <phoneticPr fontId="18" type="noConversion"/>
  </si>
  <si>
    <t>★功能配置要求：1.自动测量50米跑的时间,测试受试者速度，反应速度、灵敏素质及神经系统灵活性的发展水平。
2.具有抢跑重置功能，无需重新录入测试者信息可扩展测试100米、150米、200米、400米跑等项目。★配有红外遥控器，操作距离可达3～5米
3.★采用红外遥控器的方式触发开始测试命令。
4.标配是2人测试.
5.主要技术参数：
    　测量范围：0S～9999.99S  
　　　分度值：0.01s
　　　误差：0s
　　  工作环境：0℃ ～ 40℃湿度＜90%  
　　  存储环境：-10℃ ～ 50℃湿度＜75% ★产品质量性能必须满足清单配置要求中标后三天内须提供产品功能现场演示佐证参数。由招标人确认完全符合招标要求即可签订合同。否则按提供虚假材料骗取中标依据相关法律法规处理。</t>
    <phoneticPr fontId="18" type="noConversion"/>
  </si>
  <si>
    <t>★配置要求：1.通过对被试者在规定时间内完成仰卧起坐的个数，可反映人体的腹部肌群力量。
2.测试感应杆可随受测者身高来进行前后调节，达到测试动作标准化管理。测试感应探头采用高精度抗干扰传感器，具有抗阳光干扰设计，提高测试灵敏度。
3.★采用96×16规格的LED点阵屏幕显示，显示内容丰富，可显示中文、数字和其它符号；★配有红外遥控器，操作距离可达3～5米。
4.主要技术参数
  测量范围：0～9999次   
  分度值：1次
  测量精度：0次   
工作环境：0℃ ～ 40℃湿度＜90% 
存储环境：-10℃ ～ 50℃湿度＜75%。★产品质量性能必须满足清单配置要求中标后三天内须提供产品功能现场演示佐证参数。由招标人确认完全符合招标要求即可签订合同。否则按提供虚假材料骗取中标依据相关法律法规处理。</t>
    <phoneticPr fontId="18" type="noConversion"/>
  </si>
  <si>
    <t>★功能配置要求：1.测试受试者的下肢力量和身体协调能力，
2.★测试仪自带液晶显示器，能与主机同步显示测试数据。
3.★测试仪结构简单方便，采用体育考试常用的悬浮式轴承结构设计，高强度铝合金接头可套用2~6mm的钢丝绳，方便更换跳绳和调节跳绳长度，自带防滑绳扣同时具有防作弊功能。
4.★一键式操作，使用简便，带蜂鸣器提醒
5.主要技术参数：
   　 测量范围：0～9999次
　　　分度值：1次
　　　误差：0次
      工作环境：-15℃ ～ 40℃湿度＜90%
　　　存储环境：-15℃ ～ 50℃湿度＜75%                                  ★中标人须在中标公示后3日内携带产品参数的证明材料（检测报告）由招标人确认完全符合招标要求即可签订合同。否则按提供虚假材料骗取中标依据相关法律法规处理。</t>
    <phoneticPr fontId="18" type="noConversion"/>
  </si>
  <si>
    <t>★功能配置要求：1.自动测量50*8米跑的时间,测试受试者速度，反应速度、灵敏素质及神经系统灵活性的发展水平。
2.具有抢跑重置功能，无需重新录入测试者信息可扩展测试25*4米跑、50*4米跑、30*4米跑等项目。★配有红外遥控器，操作距离可达3～5米
3.★采用红外遥控器的方式触发开始测试命令。
4.标配是2人测试.
5.主要技术参数：
    　测量范围：0S～9999.99S  
　　　分度值：0.01s
　　　误差：0s
　　  工作环境：0℃ ～ 40℃湿度＜90%  
　　  存储环境：-10℃ ～ 50℃湿度＜75%                                                                                                                                                                                    中标人须在中标公示后3日内携带产品参数的证明材料（检测报告）由招标人确认完全符合招标要求即可签订合同。否则按提供虚假材料骗取中标依据相关法律法规处理。</t>
    <phoneticPr fontId="18" type="noConversion"/>
  </si>
  <si>
    <t>★功能配置要求：1、材质：不锈钢 2、★规格：总长≧11.4cm，把手长度≧4cm，叉长≧7.2cm，叉厚：≧0.3cm，音叉直径：≧1.7cm 3、结构：呈“Y ”形的钢质音叉，手柄上印有 A-440钢印，标准音乐音叉。★产品质量需依据GB 28489-2022《乐器有害物质限量》标准要求中有害物质甲醛、甲苯、二甲苯等释放量检测合格的要求。中标人须在中标公示后3日内携带产品参数的证明材料（检测报告）由招标人确认完全符合招标要求即可签订合同。否则按提供虚假材料骗取中标依据相关法律法规处理。</t>
    <phoneticPr fontId="18" type="noConversion"/>
  </si>
  <si>
    <t>★配置要求：1、规格：14"×4" ，鼓面的直径≧36.5cm ，鼓高直径≧11.5cm ，鼓棒长≧30cm， 2、内附:背带、鼓棒 3、产品具有三包卡，合格证，使用说明书和独立纸盒包装。★4、品质：达考级级别，产品需通过国家级艺术组织部门或985、211双一流高等院校出具的考级产品资质认证。</t>
    <phoneticPr fontId="18" type="noConversion"/>
  </si>
  <si>
    <t>★紫外线杀菌灯：50m穿墙遥控、紫外线波长为253.7A，电源电压220V50Hz，功率为2*30W，灯臂可以调节，调节角度0-180度。遥控型，遥控距离远，可穿墙。 采用双灯管结构，也可单独使用，不用时可垂放，关上保护门，以免灯管破坏，又能保持灯管清洁。传动部分采用新型工艺，灯架部位采用定位装置，灯管两端接触性良好。人性化设计，安装方便，底座下有可移动滑轮，使用方便可来回移动。定时器可以在120分钟内定时控制消毒时间，定时器工作完毕会自行断路而灯管熄灭。★为保证产品的使用性能安全性中标人须在中标公示后3日内提供权威检测机构依据GB19258-2012《紫外线杀菌灯》辐照强度及辐照强度曲线符合附录A要求的检测报告复印件。由招标人确认完全符合招标要求即可签订合同。否则按提供虚假材料骗取中标依据相关法律法规处理。</t>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</si>
</sst>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 #,##0.00_ ;_ * \-#,##0.00_ ;_ * &quot;-&quot;??_ ;_ @_ "/>
    <numFmt numFmtId="176" formatCode="[DBNum2][$RMB]General;[Red][DBNum2][$RMB]General"/>
    <numFmt numFmtId="177" formatCode="[$-409]d/mmm/yy;@"/>
    <numFmt numFmtId="178" formatCode="0.00_ "/>
  </numFmts>
  <fonts count="25" x14ac:knownFonts="1">
    <font>
      <sz val="11"/>
      <color theme="1"/>
      <name val="宋体"/>
      <charset val="134"/>
      <scheme val="minor"/>
    </font>
    <font>
      <sz val="10"/>
      <name val="宋体"/>
      <charset val="134"/>
    </font>
    <font>
      <b/>
      <sz val="12"/>
      <name val="宋体"/>
      <charset val="134"/>
    </font>
    <font>
      <sz val="9"/>
      <name val="宋体"/>
      <charset val="134"/>
    </font>
    <font>
      <sz val="10"/>
      <name val="宋体"/>
      <charset val="134"/>
      <scheme val="minor"/>
    </font>
    <font>
      <b/>
      <sz val="10"/>
      <name val="宋体"/>
      <charset val="134"/>
    </font>
    <font>
      <sz val="10"/>
      <name val="等线"/>
      <charset val="134"/>
    </font>
    <font>
      <b/>
      <sz val="12"/>
      <name val="宋体"/>
      <charset val="134"/>
      <scheme val="minor"/>
    </font>
    <font>
      <sz val="11"/>
      <name val="宋体"/>
      <charset val="134"/>
      <scheme val="minor"/>
    </font>
    <font>
      <sz val="10"/>
      <name val="Arial"/>
    </font>
    <font>
      <sz val="12"/>
      <name val="宋体"/>
      <charset val="134"/>
    </font>
    <font>
      <sz val="10"/>
      <color theme="1"/>
      <name val="宋体"/>
      <charset val="134"/>
    </font>
    <font>
      <sz val="10"/>
      <name val="宋体"/>
      <charset val="134"/>
    </font>
    <font>
      <sz val="11"/>
      <name val="宋体"/>
      <charset val="134"/>
    </font>
    <font>
      <sz val="11"/>
      <color rgb="FFFF0000"/>
      <name val="宋体"/>
      <charset val="134"/>
      <scheme val="minor"/>
    </font>
    <font>
      <sz val="11"/>
      <color theme="1"/>
      <name val="宋体"/>
      <charset val="134"/>
      <scheme val="minor"/>
    </font>
    <font>
      <sz val="10"/>
      <name val="Times New Roman"/>
      <family val="1"/>
    </font>
    <font>
      <sz val="10"/>
      <name val="Arial"/>
      <family val="2"/>
    </font>
    <font>
      <sz val="9"/>
      <name val="宋体"/>
      <family val="3"/>
      <charset val="134"/>
      <scheme val="minor"/>
    </font>
    <font>
      <sz val="9"/>
      <name val="宋体"/>
      <family val="3"/>
      <charset val="134"/>
    </font>
    <font>
      <sz val="10"/>
      <name val="宋体"/>
      <family val="3"/>
      <charset val="134"/>
    </font>
    <font>
      <sz val="10"/>
      <name val="Calibri"/>
      <family val="2"/>
    </font>
    <font>
      <sz val="10"/>
      <name val="宋体"/>
      <family val="3"/>
      <charset val="134"/>
      <scheme val="minor"/>
    </font>
    <font>
      <sz val="10"/>
      <color theme="1"/>
      <name val="宋体"/>
      <family val="3"/>
      <charset val="134"/>
      <scheme val="major"/>
    </font>
    <font>
      <sz val="10"/>
      <color rgb="FF000000"/>
      <name val="宋体"/>
      <family val="3"/>
      <charset val="13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9">
    <xf numFmtId="0" fontId="0" fillId="0" borderId="0">
      <alignment vertical="center"/>
    </xf>
    <xf numFmtId="0" fontId="10" fillId="0" borderId="0"/>
    <xf numFmtId="0" fontId="10" fillId="0" borderId="0">
      <alignment vertical="center"/>
    </xf>
    <xf numFmtId="0" fontId="10" fillId="0" borderId="0"/>
    <xf numFmtId="176" fontId="10" fillId="0" borderId="0">
      <alignment vertical="center"/>
    </xf>
    <xf numFmtId="0" fontId="10" fillId="0" borderId="0">
      <alignment vertical="center"/>
    </xf>
    <xf numFmtId="176" fontId="10" fillId="0" borderId="0">
      <alignment vertical="center"/>
    </xf>
    <xf numFmtId="0" fontId="15" fillId="0" borderId="0"/>
    <xf numFmtId="177" fontId="15" fillId="0" borderId="0"/>
  </cellStyleXfs>
  <cellXfs count="98">
    <xf numFmtId="0" fontId="0" fillId="0" borderId="0" xfId="0">
      <alignment vertical="center"/>
    </xf>
    <xf numFmtId="0" fontId="1" fillId="0" borderId="0" xfId="0" applyFont="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center" vertical="center"/>
    </xf>
    <xf numFmtId="0" fontId="1" fillId="0" borderId="1" xfId="0" applyFont="1" applyBorder="1" applyAlignment="1">
      <alignment horizontal="left"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3" applyFont="1" applyBorder="1" applyAlignment="1">
      <alignment horizontal="left" vertical="center" wrapText="1"/>
    </xf>
    <xf numFmtId="0" fontId="1" fillId="0" borderId="1" xfId="0" applyFont="1" applyBorder="1" applyAlignment="1">
      <alignment horizontal="justify" vertical="center" wrapText="1"/>
    </xf>
    <xf numFmtId="0" fontId="4" fillId="0" borderId="1" xfId="0" applyFont="1" applyBorder="1" applyAlignment="1">
      <alignment horizontal="justify" vertical="center" wrapText="1"/>
    </xf>
    <xf numFmtId="0" fontId="4" fillId="0" borderId="1" xfId="2" applyFont="1" applyBorder="1" applyAlignment="1">
      <alignment horizontal="center" vertical="center" wrapText="1"/>
    </xf>
    <xf numFmtId="0" fontId="1" fillId="0" borderId="0" xfId="0" applyFont="1">
      <alignment vertical="center"/>
    </xf>
    <xf numFmtId="0" fontId="5" fillId="0" borderId="1" xfId="0" applyFont="1" applyBorder="1" applyAlignment="1">
      <alignment horizontal="center" vertical="center" wrapText="1"/>
    </xf>
    <xf numFmtId="0" fontId="1" fillId="0" borderId="1" xfId="0" applyFont="1" applyBorder="1" applyAlignment="1">
      <alignment horizontal="left" vertical="center"/>
    </xf>
    <xf numFmtId="49" fontId="5" fillId="0" borderId="1" xfId="0" applyNumberFormat="1" applyFont="1" applyBorder="1" applyAlignment="1">
      <alignment horizontal="center" vertical="center" textRotation="255" wrapText="1"/>
    </xf>
    <xf numFmtId="49" fontId="5"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1" fillId="0" borderId="4" xfId="0" applyFont="1" applyBorder="1" applyAlignment="1">
      <alignment horizontal="center" vertical="center" wrapText="1"/>
    </xf>
    <xf numFmtId="49" fontId="1" fillId="0" borderId="1" xfId="0" applyNumberFormat="1" applyFont="1" applyBorder="1" applyAlignment="1">
      <alignment horizontal="left" vertical="center" wrapText="1"/>
    </xf>
    <xf numFmtId="0" fontId="4" fillId="0" borderId="0" xfId="0" applyFont="1" applyAlignment="1">
      <alignment horizontal="center" vertical="center"/>
    </xf>
    <xf numFmtId="0" fontId="4" fillId="0" borderId="1" xfId="0" applyFont="1" applyBorder="1" applyAlignment="1">
      <alignment horizontal="center" vertical="center"/>
    </xf>
    <xf numFmtId="0" fontId="1" fillId="0" borderId="1" xfId="1" applyFont="1" applyBorder="1" applyAlignment="1">
      <alignment horizontal="center" vertical="center" wrapText="1"/>
    </xf>
    <xf numFmtId="0" fontId="8" fillId="0" borderId="0" xfId="0" applyFont="1">
      <alignment vertical="center"/>
    </xf>
    <xf numFmtId="0" fontId="9" fillId="0" borderId="0" xfId="0" applyFont="1">
      <alignment vertical="center"/>
    </xf>
    <xf numFmtId="1" fontId="1"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xf>
    <xf numFmtId="49" fontId="1" fillId="0" borderId="1" xfId="0" applyNumberFormat="1" applyFont="1" applyBorder="1" applyAlignment="1">
      <alignment vertical="center" wrapText="1"/>
    </xf>
    <xf numFmtId="0" fontId="1" fillId="0" borderId="1" xfId="0" applyFont="1" applyBorder="1" applyAlignment="1">
      <alignment horizontal="justify" vertical="center"/>
    </xf>
    <xf numFmtId="0" fontId="8" fillId="0" borderId="1" xfId="0" applyFont="1" applyBorder="1">
      <alignment vertical="center"/>
    </xf>
    <xf numFmtId="0" fontId="9" fillId="0" borderId="1" xfId="0" applyFont="1" applyBorder="1">
      <alignment vertical="center"/>
    </xf>
    <xf numFmtId="0" fontId="1" fillId="0" borderId="1" xfId="0" applyFont="1" applyBorder="1">
      <alignment vertical="center"/>
    </xf>
    <xf numFmtId="0" fontId="8" fillId="0" borderId="0" xfId="0" applyFont="1" applyAlignment="1">
      <alignment horizontal="center" vertical="center"/>
    </xf>
    <xf numFmtId="0" fontId="5" fillId="0" borderId="1" xfId="0" applyFont="1" applyBorder="1" applyAlignment="1">
      <alignment horizontal="center" vertical="center"/>
    </xf>
    <xf numFmtId="0" fontId="8" fillId="0" borderId="1" xfId="0" applyFont="1" applyBorder="1" applyAlignment="1">
      <alignment horizontal="center" vertical="center" wrapText="1"/>
    </xf>
    <xf numFmtId="0" fontId="1" fillId="0" borderId="1" xfId="0" applyFont="1" applyBorder="1" applyAlignment="1">
      <alignment horizontal="center" vertical="top" wrapText="1"/>
    </xf>
    <xf numFmtId="0" fontId="8" fillId="0" borderId="1" xfId="0" applyFont="1" applyBorder="1" applyAlignment="1">
      <alignment horizontal="center" vertical="center"/>
    </xf>
    <xf numFmtId="0" fontId="4" fillId="0" borderId="1" xfId="0" applyFont="1" applyBorder="1" applyAlignment="1">
      <alignment horizontal="left" vertical="center" wrapText="1"/>
    </xf>
    <xf numFmtId="0" fontId="11" fillId="0" borderId="1" xfId="5" applyFont="1" applyBorder="1" applyAlignment="1">
      <alignment horizontal="center" vertical="center" wrapText="1"/>
    </xf>
    <xf numFmtId="43"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shrinkToFit="1"/>
    </xf>
    <xf numFmtId="0" fontId="4" fillId="2" borderId="1" xfId="8" applyNumberFormat="1" applyFont="1" applyFill="1" applyBorder="1" applyAlignment="1">
      <alignment horizontal="center" vertical="center" wrapText="1"/>
    </xf>
    <xf numFmtId="0" fontId="1" fillId="0" borderId="0" xfId="0" applyFont="1" applyAlignment="1">
      <alignment vertical="center" wrapText="1"/>
    </xf>
    <xf numFmtId="0" fontId="4" fillId="0" borderId="0" xfId="0" applyFont="1">
      <alignment vertical="center"/>
    </xf>
    <xf numFmtId="0" fontId="4" fillId="0" borderId="0" xfId="0" applyFont="1" applyAlignment="1">
      <alignment vertical="center" wrapText="1"/>
    </xf>
    <xf numFmtId="2" fontId="4" fillId="0" borderId="0" xfId="0" applyNumberFormat="1" applyFont="1" applyAlignment="1">
      <alignment horizontal="center" vertical="center" wrapText="1"/>
    </xf>
    <xf numFmtId="2" fontId="4" fillId="0" borderId="0" xfId="0" applyNumberFormat="1" applyFont="1" applyAlignment="1">
      <alignment vertical="center" wrapText="1"/>
    </xf>
    <xf numFmtId="2" fontId="4" fillId="0" borderId="1" xfId="0" applyNumberFormat="1" applyFont="1" applyBorder="1" applyAlignment="1">
      <alignment horizontal="center" vertical="center" wrapText="1"/>
    </xf>
    <xf numFmtId="58" fontId="1" fillId="0" borderId="1" xfId="0" applyNumberFormat="1" applyFont="1" applyBorder="1" applyAlignment="1">
      <alignment horizontal="center" vertical="center" wrapText="1"/>
    </xf>
    <xf numFmtId="0" fontId="12" fillId="0" borderId="1" xfId="0" applyFont="1" applyBorder="1" applyAlignment="1">
      <alignment horizontal="center" vertical="center"/>
    </xf>
    <xf numFmtId="0" fontId="9" fillId="0" borderId="1" xfId="0" applyFont="1" applyBorder="1" applyAlignment="1">
      <alignment horizontal="center" vertical="center"/>
    </xf>
    <xf numFmtId="0" fontId="4" fillId="0" borderId="1" xfId="0" applyFont="1" applyBorder="1" applyAlignment="1">
      <alignment vertical="center" wrapText="1"/>
    </xf>
    <xf numFmtId="0" fontId="11"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 xfId="0" applyFont="1" applyBorder="1" applyAlignment="1">
      <alignment horizontal="justify" vertical="center" wrapText="1"/>
    </xf>
    <xf numFmtId="0" fontId="14" fillId="0" borderId="0" xfId="0" applyFont="1">
      <alignment vertical="center"/>
    </xf>
    <xf numFmtId="2" fontId="14" fillId="0" borderId="0" xfId="0" applyNumberFormat="1" applyFont="1">
      <alignment vertical="center"/>
    </xf>
    <xf numFmtId="2" fontId="8" fillId="0" borderId="1" xfId="0" applyNumberFormat="1" applyFont="1" applyBorder="1" applyAlignment="1">
      <alignment horizontal="center" vertical="center"/>
    </xf>
    <xf numFmtId="0" fontId="10" fillId="0" borderId="1" xfId="0" applyFont="1" applyBorder="1" applyAlignment="1">
      <alignment horizontal="center" vertical="center"/>
    </xf>
    <xf numFmtId="178" fontId="10" fillId="0" borderId="1" xfId="0" applyNumberFormat="1" applyFont="1" applyBorder="1" applyAlignment="1">
      <alignment horizontal="center" vertical="center"/>
    </xf>
    <xf numFmtId="2" fontId="8" fillId="0" borderId="1" xfId="0" applyNumberFormat="1" applyFont="1" applyBorder="1">
      <alignment vertical="center"/>
    </xf>
    <xf numFmtId="0" fontId="0" fillId="0" borderId="0" xfId="0" applyAlignment="1">
      <alignment horizontal="center" vertical="center"/>
    </xf>
    <xf numFmtId="0" fontId="19" fillId="0" borderId="1" xfId="0" applyFont="1" applyBorder="1" applyAlignment="1">
      <alignment horizontal="center" vertical="center" wrapText="1"/>
    </xf>
    <xf numFmtId="49" fontId="20" fillId="0" borderId="1" xfId="0" applyNumberFormat="1" applyFont="1" applyBorder="1" applyAlignment="1">
      <alignment horizontal="left" vertical="center" wrapText="1"/>
    </xf>
    <xf numFmtId="0" fontId="20" fillId="0" borderId="1" xfId="0" applyFont="1" applyBorder="1" applyAlignment="1">
      <alignment vertical="center" wrapText="1"/>
    </xf>
    <xf numFmtId="0" fontId="22" fillId="0" borderId="1" xfId="0" applyFont="1" applyBorder="1" applyAlignment="1">
      <alignment horizontal="left" vertical="center" wrapText="1"/>
    </xf>
    <xf numFmtId="0" fontId="20" fillId="0" borderId="1" xfId="7" applyFont="1" applyBorder="1" applyAlignment="1">
      <alignment horizontal="center" vertical="center" wrapText="1"/>
    </xf>
    <xf numFmtId="0" fontId="23" fillId="0" borderId="1" xfId="0" applyFont="1" applyBorder="1" applyAlignment="1">
      <alignment horizontal="left" vertical="center" wrapText="1"/>
    </xf>
    <xf numFmtId="0" fontId="20" fillId="0" borderId="1" xfId="0" applyFont="1" applyBorder="1" applyAlignment="1">
      <alignment horizontal="center" vertical="center" wrapText="1"/>
    </xf>
    <xf numFmtId="0" fontId="24" fillId="0" borderId="1" xfId="0" applyFont="1" applyBorder="1" applyAlignment="1">
      <alignment vertical="center" wrapText="1"/>
    </xf>
    <xf numFmtId="0" fontId="20" fillId="0" borderId="1" xfId="0" applyFont="1" applyBorder="1" applyAlignment="1">
      <alignment horizontal="left" vertical="center" wrapText="1"/>
    </xf>
    <xf numFmtId="49" fontId="20" fillId="0" borderId="1" xfId="0" applyNumberFormat="1" applyFont="1" applyBorder="1" applyAlignment="1">
      <alignment horizontal="center" vertical="center"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0" fillId="0" borderId="1" xfId="0"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2" fillId="0" borderId="0" xfId="0" applyFont="1" applyAlignment="1">
      <alignment horizontal="center" vertical="center" wrapText="1"/>
    </xf>
    <xf numFmtId="49" fontId="2" fillId="0" borderId="1" xfId="0" applyNumberFormat="1" applyFont="1" applyBorder="1" applyAlignment="1">
      <alignment horizontal="center" vertical="center" wrapText="1"/>
    </xf>
    <xf numFmtId="49" fontId="10" fillId="0" borderId="1" xfId="0" applyNumberFormat="1" applyFont="1" applyBorder="1" applyAlignment="1">
      <alignment horizontal="center" vertical="center" wrapText="1"/>
    </xf>
    <xf numFmtId="49" fontId="5" fillId="0" borderId="1" xfId="0" applyNumberFormat="1" applyFont="1" applyBorder="1" applyAlignment="1">
      <alignment horizontal="lef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1" fillId="0" borderId="0" xfId="0" applyFont="1" applyAlignment="1">
      <alignment horizontal="justify" vertical="center" wrapText="1"/>
    </xf>
    <xf numFmtId="0" fontId="1" fillId="0" borderId="0" xfId="0" applyFont="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center" vertical="center"/>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0" fontId="1" fillId="0" borderId="1" xfId="0" applyFont="1" applyBorder="1" applyAlignment="1">
      <alignment horizontal="center" vertical="center"/>
    </xf>
    <xf numFmtId="0" fontId="2" fillId="0" borderId="0" xfId="0" applyFont="1" applyAlignment="1">
      <alignment horizontal="left" vertical="center"/>
    </xf>
    <xf numFmtId="0" fontId="2" fillId="0" borderId="1" xfId="0" applyFont="1" applyBorder="1" applyAlignment="1">
      <alignment horizontal="center" vertical="center"/>
    </xf>
  </cellXfs>
  <cellStyles count="9">
    <cellStyle name="常规" xfId="0" builtinId="0"/>
    <cellStyle name="常规 11 3 2 2 4" xfId="8" xr:uid="{00000000-0005-0000-0000-000038000000}"/>
    <cellStyle name="常规 2" xfId="2" xr:uid="{00000000-0005-0000-0000-000032000000}"/>
    <cellStyle name="常规 3 2" xfId="6" xr:uid="{00000000-0005-0000-0000-000036000000}"/>
    <cellStyle name="常规 3 3 2 2" xfId="4" xr:uid="{00000000-0005-0000-0000-000034000000}"/>
    <cellStyle name="常规 4 2" xfId="7" xr:uid="{00000000-0005-0000-0000-000037000000}"/>
    <cellStyle name="常规 8" xfId="5" xr:uid="{00000000-0005-0000-0000-000035000000}"/>
    <cellStyle name="常规_Sheet1" xfId="3" xr:uid="{00000000-0005-0000-0000-000033000000}"/>
    <cellStyle name="常规_音乐" xfId="1" xr:uid="{00000000-0005-0000-0000-000031000000}"/>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xr9:uid="{59DB682C-5494-4EDE-A608-00C9E5F0F923}">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3"/>
  <sheetViews>
    <sheetView workbookViewId="0">
      <selection activeCell="H21" sqref="H21"/>
    </sheetView>
  </sheetViews>
  <sheetFormatPr defaultColWidth="9" defaultRowHeight="13.5" x14ac:dyDescent="0.15"/>
  <cols>
    <col min="2" max="2" width="18.25" customWidth="1"/>
    <col min="3" max="3" width="11" customWidth="1"/>
    <col min="5" max="5" width="15.875" style="58" customWidth="1"/>
    <col min="6" max="6" width="14.875" style="59" customWidth="1"/>
  </cols>
  <sheetData>
    <row r="1" spans="1:8" ht="27.95" customHeight="1" x14ac:dyDescent="0.15">
      <c r="A1" s="75" t="s">
        <v>0</v>
      </c>
      <c r="B1" s="76"/>
      <c r="C1" s="76"/>
      <c r="D1" s="76"/>
      <c r="E1" s="76"/>
      <c r="F1" s="77"/>
    </row>
    <row r="2" spans="1:8" ht="27.95" customHeight="1" x14ac:dyDescent="0.15">
      <c r="A2" s="38" t="s">
        <v>1</v>
      </c>
      <c r="B2" s="38" t="s">
        <v>2</v>
      </c>
      <c r="C2" s="38" t="s">
        <v>3</v>
      </c>
      <c r="D2" s="38" t="s">
        <v>4</v>
      </c>
      <c r="E2" s="38" t="s">
        <v>5</v>
      </c>
      <c r="F2" s="60" t="s">
        <v>6</v>
      </c>
    </row>
    <row r="3" spans="1:8" ht="27.95" customHeight="1" x14ac:dyDescent="0.15">
      <c r="A3" s="61">
        <v>1</v>
      </c>
      <c r="B3" s="61" t="s">
        <v>7</v>
      </c>
      <c r="C3" s="62">
        <v>1</v>
      </c>
      <c r="D3" s="38" t="s">
        <v>8</v>
      </c>
      <c r="E3" s="62">
        <v>675270</v>
      </c>
      <c r="F3" s="63">
        <v>675270</v>
      </c>
    </row>
    <row r="4" spans="1:8" ht="27.95" customHeight="1" x14ac:dyDescent="0.15">
      <c r="A4" s="61">
        <v>2</v>
      </c>
      <c r="B4" s="61" t="s">
        <v>9</v>
      </c>
      <c r="C4" s="62">
        <v>1</v>
      </c>
      <c r="D4" s="38" t="s">
        <v>8</v>
      </c>
      <c r="E4" s="62">
        <v>174240</v>
      </c>
      <c r="F4" s="63">
        <v>174240</v>
      </c>
    </row>
    <row r="5" spans="1:8" ht="27.95" customHeight="1" x14ac:dyDescent="0.15">
      <c r="A5" s="61">
        <v>3</v>
      </c>
      <c r="B5" s="61" t="s">
        <v>10</v>
      </c>
      <c r="C5" s="62">
        <v>1</v>
      </c>
      <c r="D5" s="38" t="s">
        <v>8</v>
      </c>
      <c r="E5" s="62">
        <v>228280</v>
      </c>
      <c r="F5" s="63">
        <f t="shared" ref="F5:F10" si="0">E5*C5</f>
        <v>228280</v>
      </c>
    </row>
    <row r="6" spans="1:8" ht="27.95" customHeight="1" x14ac:dyDescent="0.15">
      <c r="A6" s="61">
        <v>4</v>
      </c>
      <c r="B6" s="61" t="s">
        <v>11</v>
      </c>
      <c r="C6" s="62">
        <v>1</v>
      </c>
      <c r="D6" s="38" t="s">
        <v>8</v>
      </c>
      <c r="E6" s="62">
        <v>4770</v>
      </c>
      <c r="F6" s="63">
        <f t="shared" si="0"/>
        <v>4770</v>
      </c>
    </row>
    <row r="7" spans="1:8" ht="27.95" customHeight="1" x14ac:dyDescent="0.15">
      <c r="A7" s="61">
        <v>5</v>
      </c>
      <c r="B7" s="61" t="s">
        <v>12</v>
      </c>
      <c r="C7" s="62">
        <v>1</v>
      </c>
      <c r="D7" s="38" t="s">
        <v>8</v>
      </c>
      <c r="E7" s="62">
        <v>300288</v>
      </c>
      <c r="F7" s="63">
        <f t="shared" si="0"/>
        <v>300288</v>
      </c>
    </row>
    <row r="8" spans="1:8" ht="27.95" customHeight="1" x14ac:dyDescent="0.15">
      <c r="A8" s="61">
        <v>6</v>
      </c>
      <c r="B8" s="61" t="s">
        <v>13</v>
      </c>
      <c r="C8" s="62">
        <v>1</v>
      </c>
      <c r="D8" s="38" t="s">
        <v>8</v>
      </c>
      <c r="E8" s="62">
        <v>64790</v>
      </c>
      <c r="F8" s="63">
        <f t="shared" si="0"/>
        <v>64790</v>
      </c>
    </row>
    <row r="9" spans="1:8" ht="27.95" customHeight="1" x14ac:dyDescent="0.15">
      <c r="A9" s="61">
        <v>7</v>
      </c>
      <c r="B9" s="61" t="s">
        <v>14</v>
      </c>
      <c r="C9" s="62">
        <v>1</v>
      </c>
      <c r="D9" s="38" t="s">
        <v>8</v>
      </c>
      <c r="E9" s="62">
        <v>5438</v>
      </c>
      <c r="F9" s="63">
        <f t="shared" si="0"/>
        <v>5438</v>
      </c>
      <c r="H9" s="64"/>
    </row>
    <row r="10" spans="1:8" ht="27.95" customHeight="1" x14ac:dyDescent="0.15">
      <c r="A10" s="61">
        <v>8</v>
      </c>
      <c r="B10" s="61" t="s">
        <v>15</v>
      </c>
      <c r="C10" s="62">
        <v>1</v>
      </c>
      <c r="D10" s="38" t="s">
        <v>8</v>
      </c>
      <c r="E10" s="62">
        <v>33800</v>
      </c>
      <c r="F10" s="63">
        <f t="shared" si="0"/>
        <v>33800</v>
      </c>
    </row>
    <row r="11" spans="1:8" ht="27.95" customHeight="1" x14ac:dyDescent="0.15">
      <c r="A11" s="61">
        <v>9</v>
      </c>
      <c r="B11" s="61" t="s">
        <v>16</v>
      </c>
      <c r="C11" s="62">
        <v>1</v>
      </c>
      <c r="D11" s="38" t="s">
        <v>8</v>
      </c>
      <c r="E11" s="62">
        <v>139304</v>
      </c>
      <c r="F11" s="63">
        <v>139304</v>
      </c>
    </row>
    <row r="12" spans="1:8" ht="27.95" customHeight="1" x14ac:dyDescent="0.15">
      <c r="A12" s="61" t="s">
        <v>17</v>
      </c>
      <c r="B12" s="61"/>
      <c r="C12" s="62"/>
      <c r="D12" s="38"/>
      <c r="E12" s="62">
        <f>SUM(E3:E11)</f>
        <v>1626180</v>
      </c>
      <c r="F12" s="63">
        <f>SUM(F3:F11)</f>
        <v>1626180</v>
      </c>
    </row>
    <row r="13" spans="1:8" x14ac:dyDescent="0.15">
      <c r="A13" s="78" t="s">
        <v>18</v>
      </c>
      <c r="B13" s="78"/>
      <c r="C13" s="78"/>
      <c r="D13" s="78"/>
      <c r="E13" s="78"/>
      <c r="F13" s="78"/>
    </row>
  </sheetData>
  <mergeCells count="2">
    <mergeCell ref="A1:F1"/>
    <mergeCell ref="A13:F13"/>
  </mergeCells>
  <phoneticPr fontId="18" type="noConversion"/>
  <pageMargins left="0.75" right="0.75" top="1" bottom="1" header="0.5" footer="0.5"/>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ummaryRight="0"/>
  </sheetPr>
  <dimension ref="A1:G60"/>
  <sheetViews>
    <sheetView tabSelected="1" topLeftCell="A13" workbookViewId="0">
      <selection activeCell="C16" sqref="C16"/>
    </sheetView>
  </sheetViews>
  <sheetFormatPr defaultColWidth="9.125" defaultRowHeight="12" x14ac:dyDescent="0.15"/>
  <cols>
    <col min="1" max="1" width="4.875" style="1" customWidth="1"/>
    <col min="2" max="2" width="9.625" style="1" customWidth="1"/>
    <col min="3" max="3" width="55.125" style="1" customWidth="1"/>
    <col min="4" max="4" width="7.25" style="1" customWidth="1"/>
    <col min="5" max="5" width="7.75" style="1" customWidth="1"/>
    <col min="6" max="6" width="9.125" style="1"/>
    <col min="7" max="7" width="9.625" style="1"/>
    <col min="8" max="16384" width="9.125" style="1"/>
  </cols>
  <sheetData>
    <row r="1" spans="1:7" ht="32.1" customHeight="1" x14ac:dyDescent="0.15">
      <c r="A1" s="97" t="s">
        <v>847</v>
      </c>
      <c r="B1" s="97"/>
      <c r="C1" s="97"/>
      <c r="D1" s="97"/>
      <c r="E1" s="97"/>
      <c r="F1" s="97"/>
      <c r="G1" s="97"/>
    </row>
    <row r="2" spans="1:7" ht="36" customHeight="1" x14ac:dyDescent="0.15">
      <c r="A2" s="2" t="s">
        <v>414</v>
      </c>
      <c r="B2" s="2" t="s">
        <v>2</v>
      </c>
      <c r="C2" s="2" t="s">
        <v>848</v>
      </c>
      <c r="D2" s="2" t="s">
        <v>4</v>
      </c>
      <c r="E2" s="2" t="s">
        <v>3</v>
      </c>
      <c r="F2" s="2" t="s">
        <v>5</v>
      </c>
      <c r="G2" s="2" t="s">
        <v>6</v>
      </c>
    </row>
    <row r="3" spans="1:7" ht="75" customHeight="1" x14ac:dyDescent="0.15">
      <c r="A3" s="2">
        <v>1</v>
      </c>
      <c r="B3" s="2" t="s">
        <v>849</v>
      </c>
      <c r="C3" s="3" t="s">
        <v>850</v>
      </c>
      <c r="D3" s="2" t="s">
        <v>139</v>
      </c>
      <c r="E3" s="2">
        <v>1</v>
      </c>
      <c r="F3" s="4">
        <v>9000</v>
      </c>
      <c r="G3" s="4">
        <f>E3*F3</f>
        <v>9000</v>
      </c>
    </row>
    <row r="4" spans="1:7" ht="47.1" customHeight="1" x14ac:dyDescent="0.15">
      <c r="A4" s="2">
        <v>2</v>
      </c>
      <c r="B4" s="2" t="s">
        <v>851</v>
      </c>
      <c r="C4" s="3" t="s">
        <v>852</v>
      </c>
      <c r="D4" s="2" t="s">
        <v>139</v>
      </c>
      <c r="E4" s="2">
        <v>1</v>
      </c>
      <c r="F4" s="4">
        <v>1500</v>
      </c>
      <c r="G4" s="4">
        <f>E4*F4</f>
        <v>1500</v>
      </c>
    </row>
    <row r="5" spans="1:7" ht="48" customHeight="1" x14ac:dyDescent="0.15">
      <c r="A5" s="2">
        <v>3</v>
      </c>
      <c r="B5" s="2" t="s">
        <v>853</v>
      </c>
      <c r="C5" s="2" t="s">
        <v>854</v>
      </c>
      <c r="D5" s="2" t="s">
        <v>8</v>
      </c>
      <c r="E5" s="2">
        <v>1</v>
      </c>
      <c r="F5" s="4">
        <v>150</v>
      </c>
      <c r="G5" s="4">
        <f t="shared" ref="G5:G11" si="0">E5*F5</f>
        <v>150</v>
      </c>
    </row>
    <row r="6" spans="1:7" ht="51" customHeight="1" x14ac:dyDescent="0.15">
      <c r="A6" s="2">
        <v>4</v>
      </c>
      <c r="B6" s="2" t="s">
        <v>855</v>
      </c>
      <c r="C6" s="2" t="s">
        <v>856</v>
      </c>
      <c r="D6" s="2" t="s">
        <v>8</v>
      </c>
      <c r="E6" s="2">
        <v>1</v>
      </c>
      <c r="F6" s="4">
        <v>320</v>
      </c>
      <c r="G6" s="4">
        <f t="shared" si="0"/>
        <v>320</v>
      </c>
    </row>
    <row r="7" spans="1:7" ht="36" customHeight="1" x14ac:dyDescent="0.15">
      <c r="A7" s="2">
        <v>5</v>
      </c>
      <c r="B7" s="2" t="s">
        <v>857</v>
      </c>
      <c r="C7" s="2" t="s">
        <v>856</v>
      </c>
      <c r="D7" s="2" t="s">
        <v>8</v>
      </c>
      <c r="E7" s="2">
        <v>1</v>
      </c>
      <c r="F7" s="4">
        <v>200</v>
      </c>
      <c r="G7" s="4">
        <f t="shared" si="0"/>
        <v>200</v>
      </c>
    </row>
    <row r="8" spans="1:7" ht="21.95" customHeight="1" x14ac:dyDescent="0.15">
      <c r="A8" s="2">
        <v>6</v>
      </c>
      <c r="B8" s="2" t="s">
        <v>858</v>
      </c>
      <c r="C8" s="2" t="s">
        <v>859</v>
      </c>
      <c r="D8" s="2" t="s">
        <v>142</v>
      </c>
      <c r="E8" s="2">
        <v>10</v>
      </c>
      <c r="F8" s="4">
        <v>11</v>
      </c>
      <c r="G8" s="4">
        <f t="shared" si="0"/>
        <v>110</v>
      </c>
    </row>
    <row r="9" spans="1:7" ht="21.95" customHeight="1" x14ac:dyDescent="0.15">
      <c r="A9" s="2">
        <v>7</v>
      </c>
      <c r="B9" s="2" t="s">
        <v>860</v>
      </c>
      <c r="C9" s="2" t="s">
        <v>861</v>
      </c>
      <c r="D9" s="2" t="s">
        <v>142</v>
      </c>
      <c r="E9" s="2">
        <v>10</v>
      </c>
      <c r="F9" s="4">
        <v>42</v>
      </c>
      <c r="G9" s="4">
        <f t="shared" si="0"/>
        <v>420</v>
      </c>
    </row>
    <row r="10" spans="1:7" ht="21.95" customHeight="1" x14ac:dyDescent="0.15">
      <c r="A10" s="2">
        <v>8</v>
      </c>
      <c r="B10" s="2" t="s">
        <v>862</v>
      </c>
      <c r="C10" s="2" t="s">
        <v>863</v>
      </c>
      <c r="D10" s="2" t="s">
        <v>864</v>
      </c>
      <c r="E10" s="2">
        <v>10</v>
      </c>
      <c r="F10" s="4">
        <v>18</v>
      </c>
      <c r="G10" s="4">
        <f t="shared" si="0"/>
        <v>180</v>
      </c>
    </row>
    <row r="11" spans="1:7" ht="21.95" customHeight="1" x14ac:dyDescent="0.15">
      <c r="A11" s="2">
        <v>9</v>
      </c>
      <c r="B11" s="2" t="s">
        <v>140</v>
      </c>
      <c r="C11" s="2" t="s">
        <v>865</v>
      </c>
      <c r="D11" s="2" t="s">
        <v>142</v>
      </c>
      <c r="E11" s="2">
        <v>8</v>
      </c>
      <c r="F11" s="4">
        <v>5</v>
      </c>
      <c r="G11" s="4">
        <f t="shared" si="0"/>
        <v>40</v>
      </c>
    </row>
    <row r="12" spans="1:7" ht="21.95" customHeight="1" x14ac:dyDescent="0.15">
      <c r="A12" s="2">
        <v>10</v>
      </c>
      <c r="B12" s="2" t="s">
        <v>866</v>
      </c>
      <c r="C12" s="2" t="s">
        <v>867</v>
      </c>
      <c r="D12" s="2" t="s">
        <v>142</v>
      </c>
      <c r="E12" s="2">
        <v>2</v>
      </c>
      <c r="F12" s="4">
        <v>12</v>
      </c>
      <c r="G12" s="4">
        <f t="shared" ref="G12:G20" si="1">E12*F12</f>
        <v>24</v>
      </c>
    </row>
    <row r="13" spans="1:7" ht="21.95" customHeight="1" x14ac:dyDescent="0.15">
      <c r="A13" s="2">
        <v>11</v>
      </c>
      <c r="B13" s="2" t="s">
        <v>868</v>
      </c>
      <c r="C13" s="2" t="s">
        <v>869</v>
      </c>
      <c r="D13" s="2" t="s">
        <v>8</v>
      </c>
      <c r="E13" s="2">
        <v>3</v>
      </c>
      <c r="F13" s="4">
        <v>130</v>
      </c>
      <c r="G13" s="4">
        <f t="shared" si="1"/>
        <v>390</v>
      </c>
    </row>
    <row r="14" spans="1:7" ht="107.1" customHeight="1" x14ac:dyDescent="0.15">
      <c r="A14" s="2">
        <v>12</v>
      </c>
      <c r="B14" s="2" t="s">
        <v>870</v>
      </c>
      <c r="C14" s="73" t="s">
        <v>968</v>
      </c>
      <c r="D14" s="2" t="s">
        <v>8</v>
      </c>
      <c r="E14" s="2">
        <v>15</v>
      </c>
      <c r="F14" s="4">
        <v>265</v>
      </c>
      <c r="G14" s="4">
        <f t="shared" si="1"/>
        <v>3975</v>
      </c>
    </row>
    <row r="15" spans="1:7" ht="111" customHeight="1" x14ac:dyDescent="0.15">
      <c r="A15" s="2">
        <v>13</v>
      </c>
      <c r="B15" s="2" t="s">
        <v>871</v>
      </c>
      <c r="C15" s="71" t="s">
        <v>967</v>
      </c>
      <c r="D15" s="2" t="s">
        <v>142</v>
      </c>
      <c r="E15" s="2">
        <v>2</v>
      </c>
      <c r="F15" s="4">
        <v>8250</v>
      </c>
      <c r="G15" s="4">
        <f t="shared" si="1"/>
        <v>16500</v>
      </c>
    </row>
    <row r="16" spans="1:7" ht="111" customHeight="1" x14ac:dyDescent="0.15">
      <c r="A16" s="2">
        <v>14</v>
      </c>
      <c r="B16" s="2" t="s">
        <v>872</v>
      </c>
      <c r="C16" s="65" t="s">
        <v>969</v>
      </c>
      <c r="D16" s="2" t="s">
        <v>142</v>
      </c>
      <c r="E16" s="2">
        <v>10</v>
      </c>
      <c r="F16" s="4">
        <v>1950</v>
      </c>
      <c r="G16" s="4">
        <f t="shared" si="1"/>
        <v>19500</v>
      </c>
    </row>
    <row r="17" spans="1:7" ht="125.1" customHeight="1" x14ac:dyDescent="0.15">
      <c r="A17" s="2">
        <v>15</v>
      </c>
      <c r="B17" s="2" t="s">
        <v>873</v>
      </c>
      <c r="C17" s="2" t="s">
        <v>874</v>
      </c>
      <c r="D17" s="2" t="s">
        <v>8</v>
      </c>
      <c r="E17" s="2">
        <v>3</v>
      </c>
      <c r="F17" s="4">
        <v>635</v>
      </c>
      <c r="G17" s="4">
        <f t="shared" si="1"/>
        <v>1905</v>
      </c>
    </row>
    <row r="18" spans="1:7" ht="75" customHeight="1" x14ac:dyDescent="0.15">
      <c r="A18" s="2">
        <v>16</v>
      </c>
      <c r="B18" s="2" t="s">
        <v>875</v>
      </c>
      <c r="C18" s="2" t="s">
        <v>876</v>
      </c>
      <c r="D18" s="2" t="s">
        <v>8</v>
      </c>
      <c r="E18" s="2">
        <v>3</v>
      </c>
      <c r="F18" s="4">
        <v>265</v>
      </c>
      <c r="G18" s="4">
        <f t="shared" si="1"/>
        <v>795</v>
      </c>
    </row>
    <row r="19" spans="1:7" ht="84" customHeight="1" x14ac:dyDescent="0.15">
      <c r="A19" s="2">
        <v>17</v>
      </c>
      <c r="B19" s="7" t="s">
        <v>877</v>
      </c>
      <c r="C19" s="8" t="s">
        <v>878</v>
      </c>
      <c r="D19" s="2" t="s">
        <v>8</v>
      </c>
      <c r="E19" s="2">
        <v>3</v>
      </c>
      <c r="F19" s="4">
        <v>630</v>
      </c>
      <c r="G19" s="4">
        <f t="shared" si="1"/>
        <v>1890</v>
      </c>
    </row>
    <row r="20" spans="1:7" ht="30" customHeight="1" x14ac:dyDescent="0.15">
      <c r="A20" s="2">
        <v>18</v>
      </c>
      <c r="B20" s="2" t="s">
        <v>879</v>
      </c>
      <c r="C20" s="2" t="s">
        <v>880</v>
      </c>
      <c r="D20" s="2" t="s">
        <v>155</v>
      </c>
      <c r="E20" s="2">
        <v>1</v>
      </c>
      <c r="F20" s="4">
        <v>6</v>
      </c>
      <c r="G20" s="4">
        <f t="shared" si="1"/>
        <v>6</v>
      </c>
    </row>
    <row r="21" spans="1:7" ht="45.95" customHeight="1" x14ac:dyDescent="0.15">
      <c r="A21" s="2">
        <v>19</v>
      </c>
      <c r="B21" s="2" t="s">
        <v>881</v>
      </c>
      <c r="C21" s="2" t="s">
        <v>882</v>
      </c>
      <c r="D21" s="2" t="s">
        <v>8</v>
      </c>
      <c r="E21" s="2">
        <v>5</v>
      </c>
      <c r="F21" s="4">
        <v>180</v>
      </c>
      <c r="G21" s="4">
        <f t="shared" ref="G21:G36" si="2">E21*F21</f>
        <v>900</v>
      </c>
    </row>
    <row r="22" spans="1:7" ht="33.950000000000003" customHeight="1" x14ac:dyDescent="0.15">
      <c r="A22" s="2">
        <v>20</v>
      </c>
      <c r="B22" s="2" t="s">
        <v>883</v>
      </c>
      <c r="C22" s="2" t="s">
        <v>884</v>
      </c>
      <c r="D22" s="2" t="s">
        <v>8</v>
      </c>
      <c r="E22" s="2">
        <v>10</v>
      </c>
      <c r="F22" s="4">
        <v>110</v>
      </c>
      <c r="G22" s="4">
        <f t="shared" si="2"/>
        <v>1100</v>
      </c>
    </row>
    <row r="23" spans="1:7" ht="30" customHeight="1" x14ac:dyDescent="0.15">
      <c r="A23" s="2">
        <v>21</v>
      </c>
      <c r="B23" s="2" t="s">
        <v>885</v>
      </c>
      <c r="C23" s="2" t="s">
        <v>886</v>
      </c>
      <c r="D23" s="2" t="s">
        <v>142</v>
      </c>
      <c r="E23" s="2">
        <v>40</v>
      </c>
      <c r="F23" s="4">
        <v>25</v>
      </c>
      <c r="G23" s="4">
        <f t="shared" si="2"/>
        <v>1000</v>
      </c>
    </row>
    <row r="24" spans="1:7" ht="33" customHeight="1" x14ac:dyDescent="0.15">
      <c r="A24" s="2">
        <v>22</v>
      </c>
      <c r="B24" s="2" t="s">
        <v>887</v>
      </c>
      <c r="C24" s="2" t="s">
        <v>888</v>
      </c>
      <c r="D24" s="2" t="s">
        <v>8</v>
      </c>
      <c r="E24" s="2">
        <v>5</v>
      </c>
      <c r="F24" s="4">
        <v>83</v>
      </c>
      <c r="G24" s="4">
        <f t="shared" si="2"/>
        <v>415</v>
      </c>
    </row>
    <row r="25" spans="1:7" ht="20.100000000000001" customHeight="1" x14ac:dyDescent="0.15">
      <c r="A25" s="2"/>
      <c r="B25" s="2" t="s">
        <v>889</v>
      </c>
      <c r="C25" s="2" t="s">
        <v>890</v>
      </c>
      <c r="D25" s="2" t="s">
        <v>8</v>
      </c>
      <c r="E25" s="2"/>
      <c r="F25" s="4"/>
      <c r="G25" s="4"/>
    </row>
    <row r="26" spans="1:7" ht="51.95" customHeight="1" x14ac:dyDescent="0.15">
      <c r="A26" s="2">
        <v>23</v>
      </c>
      <c r="B26" s="2" t="s">
        <v>891</v>
      </c>
      <c r="C26" s="9" t="s">
        <v>892</v>
      </c>
      <c r="D26" s="2" t="s">
        <v>8</v>
      </c>
      <c r="E26" s="2">
        <v>18</v>
      </c>
      <c r="F26" s="4">
        <v>160</v>
      </c>
      <c r="G26" s="4">
        <f t="shared" si="2"/>
        <v>2880</v>
      </c>
    </row>
    <row r="27" spans="1:7" ht="38.1" customHeight="1" x14ac:dyDescent="0.15">
      <c r="A27" s="2">
        <v>24</v>
      </c>
      <c r="B27" s="2" t="s">
        <v>893</v>
      </c>
      <c r="C27" s="9" t="s">
        <v>894</v>
      </c>
      <c r="D27" s="2" t="s">
        <v>8</v>
      </c>
      <c r="E27" s="2">
        <v>18</v>
      </c>
      <c r="F27" s="4">
        <v>200</v>
      </c>
      <c r="G27" s="4">
        <f t="shared" si="2"/>
        <v>3600</v>
      </c>
    </row>
    <row r="28" spans="1:7" ht="36.950000000000003" customHeight="1" x14ac:dyDescent="0.15">
      <c r="A28" s="2">
        <v>25</v>
      </c>
      <c r="B28" s="2" t="s">
        <v>895</v>
      </c>
      <c r="C28" s="9" t="s">
        <v>896</v>
      </c>
      <c r="D28" s="2" t="s">
        <v>8</v>
      </c>
      <c r="E28" s="2">
        <v>18</v>
      </c>
      <c r="F28" s="4">
        <v>220</v>
      </c>
      <c r="G28" s="4">
        <f t="shared" si="2"/>
        <v>3960</v>
      </c>
    </row>
    <row r="29" spans="1:7" ht="36" customHeight="1" x14ac:dyDescent="0.15">
      <c r="A29" s="2">
        <v>26</v>
      </c>
      <c r="B29" s="2" t="s">
        <v>897</v>
      </c>
      <c r="C29" s="9" t="s">
        <v>898</v>
      </c>
      <c r="D29" s="2" t="s">
        <v>8</v>
      </c>
      <c r="E29" s="2">
        <v>18</v>
      </c>
      <c r="F29" s="4">
        <v>268</v>
      </c>
      <c r="G29" s="4">
        <f t="shared" si="2"/>
        <v>4824</v>
      </c>
    </row>
    <row r="30" spans="1:7" ht="41.1" customHeight="1" x14ac:dyDescent="0.15">
      <c r="A30" s="2">
        <v>27</v>
      </c>
      <c r="B30" s="2" t="s">
        <v>899</v>
      </c>
      <c r="C30" s="9" t="s">
        <v>900</v>
      </c>
      <c r="D30" s="2" t="s">
        <v>8</v>
      </c>
      <c r="E30" s="2">
        <v>18</v>
      </c>
      <c r="F30" s="4">
        <v>345</v>
      </c>
      <c r="G30" s="4">
        <f t="shared" si="2"/>
        <v>6210</v>
      </c>
    </row>
    <row r="31" spans="1:7" ht="41.1" customHeight="1" x14ac:dyDescent="0.15">
      <c r="A31" s="2">
        <v>28</v>
      </c>
      <c r="B31" s="2" t="s">
        <v>901</v>
      </c>
      <c r="C31" s="9" t="s">
        <v>902</v>
      </c>
      <c r="D31" s="2" t="s">
        <v>8</v>
      </c>
      <c r="E31" s="2">
        <v>18</v>
      </c>
      <c r="F31" s="4">
        <v>360</v>
      </c>
      <c r="G31" s="4">
        <f t="shared" si="2"/>
        <v>6480</v>
      </c>
    </row>
    <row r="32" spans="1:7" ht="33" customHeight="1" x14ac:dyDescent="0.15">
      <c r="A32" s="2">
        <v>29</v>
      </c>
      <c r="B32" s="2" t="s">
        <v>903</v>
      </c>
      <c r="C32" s="2" t="s">
        <v>886</v>
      </c>
      <c r="D32" s="2" t="s">
        <v>142</v>
      </c>
      <c r="E32" s="2">
        <v>40</v>
      </c>
      <c r="F32" s="4">
        <v>22</v>
      </c>
      <c r="G32" s="4">
        <f t="shared" si="2"/>
        <v>880</v>
      </c>
    </row>
    <row r="33" spans="1:7" ht="30" customHeight="1" x14ac:dyDescent="0.15">
      <c r="A33" s="2">
        <v>30</v>
      </c>
      <c r="B33" s="2" t="s">
        <v>904</v>
      </c>
      <c r="C33" s="2" t="s">
        <v>905</v>
      </c>
      <c r="D33" s="2" t="s">
        <v>8</v>
      </c>
      <c r="E33" s="2">
        <v>10</v>
      </c>
      <c r="F33" s="4">
        <v>120</v>
      </c>
      <c r="G33" s="4">
        <f t="shared" si="2"/>
        <v>1200</v>
      </c>
    </row>
    <row r="34" spans="1:7" ht="30" customHeight="1" x14ac:dyDescent="0.15">
      <c r="A34" s="2">
        <v>31</v>
      </c>
      <c r="B34" s="2" t="s">
        <v>906</v>
      </c>
      <c r="C34" s="2" t="s">
        <v>907</v>
      </c>
      <c r="D34" s="2" t="s">
        <v>139</v>
      </c>
      <c r="E34" s="2">
        <v>1</v>
      </c>
      <c r="F34" s="4">
        <v>2600</v>
      </c>
      <c r="G34" s="4">
        <f t="shared" si="2"/>
        <v>2600</v>
      </c>
    </row>
    <row r="35" spans="1:7" ht="99.95" customHeight="1" x14ac:dyDescent="0.15">
      <c r="A35" s="2">
        <v>32</v>
      </c>
      <c r="B35" s="2" t="s">
        <v>908</v>
      </c>
      <c r="C35" s="9" t="s">
        <v>909</v>
      </c>
      <c r="D35" s="2" t="s">
        <v>8</v>
      </c>
      <c r="E35" s="2">
        <v>10</v>
      </c>
      <c r="F35" s="4">
        <v>210</v>
      </c>
      <c r="G35" s="4">
        <f t="shared" si="2"/>
        <v>2100</v>
      </c>
    </row>
    <row r="36" spans="1:7" ht="42.95" customHeight="1" x14ac:dyDescent="0.15">
      <c r="A36" s="2">
        <v>33</v>
      </c>
      <c r="B36" s="2" t="s">
        <v>910</v>
      </c>
      <c r="C36" s="2" t="s">
        <v>911</v>
      </c>
      <c r="D36" s="2" t="s">
        <v>8</v>
      </c>
      <c r="E36" s="2">
        <v>10</v>
      </c>
      <c r="F36" s="4">
        <v>520</v>
      </c>
      <c r="G36" s="4">
        <f t="shared" si="2"/>
        <v>5200</v>
      </c>
    </row>
    <row r="37" spans="1:7" ht="27.95" customHeight="1" x14ac:dyDescent="0.15">
      <c r="A37" s="2">
        <v>34</v>
      </c>
      <c r="B37" s="2" t="s">
        <v>912</v>
      </c>
      <c r="C37" s="10" t="s">
        <v>913</v>
      </c>
      <c r="D37" s="2" t="s">
        <v>258</v>
      </c>
      <c r="E37" s="2">
        <v>10</v>
      </c>
      <c r="F37" s="4">
        <v>1350</v>
      </c>
      <c r="G37" s="4">
        <f t="shared" ref="G37:G58" si="3">F37*E37</f>
        <v>13500</v>
      </c>
    </row>
    <row r="38" spans="1:7" ht="33" customHeight="1" x14ac:dyDescent="0.15">
      <c r="A38" s="2">
        <v>35</v>
      </c>
      <c r="B38" s="2" t="s">
        <v>914</v>
      </c>
      <c r="C38" s="9" t="s">
        <v>915</v>
      </c>
      <c r="D38" s="2" t="s">
        <v>155</v>
      </c>
      <c r="E38" s="2">
        <v>10</v>
      </c>
      <c r="F38" s="4">
        <v>58</v>
      </c>
      <c r="G38" s="4">
        <f t="shared" si="3"/>
        <v>580</v>
      </c>
    </row>
    <row r="39" spans="1:7" ht="21" customHeight="1" x14ac:dyDescent="0.15">
      <c r="A39" s="2">
        <v>36</v>
      </c>
      <c r="B39" s="2" t="s">
        <v>916</v>
      </c>
      <c r="C39" s="11" t="s">
        <v>917</v>
      </c>
      <c r="D39" s="2" t="s">
        <v>142</v>
      </c>
      <c r="E39" s="2">
        <v>10</v>
      </c>
      <c r="F39" s="4">
        <v>23</v>
      </c>
      <c r="G39" s="4">
        <f t="shared" si="3"/>
        <v>230</v>
      </c>
    </row>
    <row r="40" spans="1:7" ht="21" customHeight="1" x14ac:dyDescent="0.15">
      <c r="A40" s="2">
        <v>37</v>
      </c>
      <c r="B40" s="2" t="s">
        <v>918</v>
      </c>
      <c r="C40" s="2" t="s">
        <v>919</v>
      </c>
      <c r="D40" s="2" t="s">
        <v>920</v>
      </c>
      <c r="E40" s="2">
        <v>10</v>
      </c>
      <c r="F40" s="4">
        <v>18</v>
      </c>
      <c r="G40" s="4">
        <f t="shared" si="3"/>
        <v>180</v>
      </c>
    </row>
    <row r="41" spans="1:7" ht="27.95" customHeight="1" x14ac:dyDescent="0.15">
      <c r="A41" s="2">
        <v>38</v>
      </c>
      <c r="B41" s="2" t="s">
        <v>921</v>
      </c>
      <c r="C41" s="2" t="s">
        <v>922</v>
      </c>
      <c r="D41" s="2" t="s">
        <v>920</v>
      </c>
      <c r="E41" s="2">
        <v>10</v>
      </c>
      <c r="F41" s="4">
        <v>15</v>
      </c>
      <c r="G41" s="4">
        <f t="shared" si="3"/>
        <v>150</v>
      </c>
    </row>
    <row r="42" spans="1:7" ht="21.95" customHeight="1" x14ac:dyDescent="0.15">
      <c r="A42" s="2">
        <v>39</v>
      </c>
      <c r="B42" s="2" t="s">
        <v>923</v>
      </c>
      <c r="C42" s="2" t="s">
        <v>924</v>
      </c>
      <c r="D42" s="2" t="s">
        <v>142</v>
      </c>
      <c r="E42" s="2">
        <v>10</v>
      </c>
      <c r="F42" s="4">
        <v>11</v>
      </c>
      <c r="G42" s="4">
        <f t="shared" si="3"/>
        <v>110</v>
      </c>
    </row>
    <row r="43" spans="1:7" ht="24.95" customHeight="1" x14ac:dyDescent="0.15">
      <c r="A43" s="2">
        <v>40</v>
      </c>
      <c r="B43" s="2" t="s">
        <v>925</v>
      </c>
      <c r="C43" s="2" t="s">
        <v>926</v>
      </c>
      <c r="D43" s="2" t="s">
        <v>8</v>
      </c>
      <c r="E43" s="2">
        <v>10</v>
      </c>
      <c r="F43" s="4">
        <v>24</v>
      </c>
      <c r="G43" s="4">
        <f t="shared" si="3"/>
        <v>240</v>
      </c>
    </row>
    <row r="44" spans="1:7" ht="24.95" customHeight="1" x14ac:dyDescent="0.15">
      <c r="A44" s="2">
        <v>41</v>
      </c>
      <c r="B44" s="2" t="s">
        <v>927</v>
      </c>
      <c r="C44" s="2" t="s">
        <v>928</v>
      </c>
      <c r="D44" s="2" t="s">
        <v>142</v>
      </c>
      <c r="E44" s="2">
        <v>20</v>
      </c>
      <c r="F44" s="4">
        <v>4.5</v>
      </c>
      <c r="G44" s="4">
        <f t="shared" si="3"/>
        <v>90</v>
      </c>
    </row>
    <row r="45" spans="1:7" ht="24.95" customHeight="1" x14ac:dyDescent="0.15">
      <c r="A45" s="2">
        <v>42</v>
      </c>
      <c r="B45" s="2" t="s">
        <v>929</v>
      </c>
      <c r="C45" s="2" t="s">
        <v>930</v>
      </c>
      <c r="D45" s="2" t="s">
        <v>8</v>
      </c>
      <c r="E45" s="2">
        <v>10</v>
      </c>
      <c r="F45" s="4">
        <v>90</v>
      </c>
      <c r="G45" s="4">
        <f t="shared" si="3"/>
        <v>900</v>
      </c>
    </row>
    <row r="46" spans="1:7" ht="24.95" customHeight="1" x14ac:dyDescent="0.15">
      <c r="A46" s="2">
        <v>43</v>
      </c>
      <c r="B46" s="2" t="s">
        <v>931</v>
      </c>
      <c r="C46" s="2" t="s">
        <v>932</v>
      </c>
      <c r="D46" s="2" t="s">
        <v>142</v>
      </c>
      <c r="E46" s="2">
        <v>10</v>
      </c>
      <c r="F46" s="4">
        <v>36</v>
      </c>
      <c r="G46" s="4">
        <f t="shared" si="3"/>
        <v>360</v>
      </c>
    </row>
    <row r="47" spans="1:7" ht="24.95" customHeight="1" x14ac:dyDescent="0.15">
      <c r="A47" s="2">
        <v>44</v>
      </c>
      <c r="B47" s="2" t="s">
        <v>933</v>
      </c>
      <c r="C47" s="2" t="s">
        <v>934</v>
      </c>
      <c r="D47" s="2" t="s">
        <v>8</v>
      </c>
      <c r="E47" s="2">
        <v>10</v>
      </c>
      <c r="F47" s="4">
        <v>45</v>
      </c>
      <c r="G47" s="4">
        <f t="shared" si="3"/>
        <v>450</v>
      </c>
    </row>
    <row r="48" spans="1:7" ht="24.95" customHeight="1" x14ac:dyDescent="0.15">
      <c r="A48" s="2">
        <v>45</v>
      </c>
      <c r="B48" s="2" t="s">
        <v>935</v>
      </c>
      <c r="C48" s="2" t="s">
        <v>936</v>
      </c>
      <c r="D48" s="2" t="s">
        <v>139</v>
      </c>
      <c r="E48" s="2">
        <v>10</v>
      </c>
      <c r="F48" s="4">
        <v>300</v>
      </c>
      <c r="G48" s="4">
        <f t="shared" si="3"/>
        <v>3000</v>
      </c>
    </row>
    <row r="49" spans="1:7" ht="24.95" customHeight="1" x14ac:dyDescent="0.15">
      <c r="A49" s="2">
        <v>46</v>
      </c>
      <c r="B49" s="2" t="s">
        <v>937</v>
      </c>
      <c r="C49" s="2" t="s">
        <v>938</v>
      </c>
      <c r="D49" s="2" t="s">
        <v>721</v>
      </c>
      <c r="E49" s="2">
        <v>10</v>
      </c>
      <c r="F49" s="4">
        <v>28</v>
      </c>
      <c r="G49" s="4">
        <f t="shared" si="3"/>
        <v>280</v>
      </c>
    </row>
    <row r="50" spans="1:7" ht="24.95" customHeight="1" x14ac:dyDescent="0.15">
      <c r="A50" s="2">
        <v>47</v>
      </c>
      <c r="B50" s="2" t="s">
        <v>939</v>
      </c>
      <c r="C50" s="2" t="s">
        <v>940</v>
      </c>
      <c r="D50" s="2" t="s">
        <v>588</v>
      </c>
      <c r="E50" s="2">
        <v>40</v>
      </c>
      <c r="F50" s="4">
        <v>15</v>
      </c>
      <c r="G50" s="4">
        <f t="shared" si="3"/>
        <v>600</v>
      </c>
    </row>
    <row r="51" spans="1:7" ht="24.95" customHeight="1" x14ac:dyDescent="0.15">
      <c r="A51" s="2">
        <v>48</v>
      </c>
      <c r="B51" s="2" t="s">
        <v>941</v>
      </c>
      <c r="C51" s="2" t="s">
        <v>942</v>
      </c>
      <c r="D51" s="2" t="s">
        <v>212</v>
      </c>
      <c r="E51" s="2">
        <v>10</v>
      </c>
      <c r="F51" s="4">
        <v>55</v>
      </c>
      <c r="G51" s="4">
        <f t="shared" si="3"/>
        <v>550</v>
      </c>
    </row>
    <row r="52" spans="1:7" ht="23.1" customHeight="1" x14ac:dyDescent="0.15">
      <c r="A52" s="2">
        <v>49</v>
      </c>
      <c r="B52" s="2" t="s">
        <v>943</v>
      </c>
      <c r="C52" s="2" t="s">
        <v>944</v>
      </c>
      <c r="D52" s="2" t="s">
        <v>142</v>
      </c>
      <c r="E52" s="2">
        <v>20</v>
      </c>
      <c r="F52" s="4">
        <v>45</v>
      </c>
      <c r="G52" s="4">
        <f t="shared" si="3"/>
        <v>900</v>
      </c>
    </row>
    <row r="53" spans="1:7" ht="29.1" customHeight="1" x14ac:dyDescent="0.15">
      <c r="A53" s="2">
        <v>50</v>
      </c>
      <c r="B53" s="2" t="s">
        <v>945</v>
      </c>
      <c r="C53" s="2" t="s">
        <v>946</v>
      </c>
      <c r="D53" s="2" t="s">
        <v>258</v>
      </c>
      <c r="E53" s="2">
        <v>2</v>
      </c>
      <c r="F53" s="4">
        <v>5600</v>
      </c>
      <c r="G53" s="4">
        <f t="shared" si="3"/>
        <v>11200</v>
      </c>
    </row>
    <row r="54" spans="1:7" ht="21.95" customHeight="1" x14ac:dyDescent="0.15">
      <c r="A54" s="2">
        <v>51</v>
      </c>
      <c r="B54" s="2" t="s">
        <v>947</v>
      </c>
      <c r="C54" s="2" t="s">
        <v>948</v>
      </c>
      <c r="D54" s="2" t="s">
        <v>142</v>
      </c>
      <c r="E54" s="2">
        <v>10</v>
      </c>
      <c r="F54" s="4">
        <v>88</v>
      </c>
      <c r="G54" s="4">
        <f t="shared" si="3"/>
        <v>880</v>
      </c>
    </row>
    <row r="55" spans="1:7" ht="15" customHeight="1" x14ac:dyDescent="0.15">
      <c r="A55" s="2">
        <v>52</v>
      </c>
      <c r="B55" s="2" t="s">
        <v>949</v>
      </c>
      <c r="C55" s="11" t="s">
        <v>950</v>
      </c>
      <c r="D55" s="2" t="s">
        <v>139</v>
      </c>
      <c r="E55" s="2">
        <v>10</v>
      </c>
      <c r="F55" s="4">
        <v>100</v>
      </c>
      <c r="G55" s="4">
        <f t="shared" si="3"/>
        <v>1000</v>
      </c>
    </row>
    <row r="56" spans="1:7" ht="18.95" customHeight="1" x14ac:dyDescent="0.15">
      <c r="A56" s="2">
        <v>53</v>
      </c>
      <c r="B56" s="2" t="s">
        <v>951</v>
      </c>
      <c r="C56" s="2" t="s">
        <v>952</v>
      </c>
      <c r="D56" s="2" t="s">
        <v>142</v>
      </c>
      <c r="E56" s="2">
        <v>30</v>
      </c>
      <c r="F56" s="2">
        <v>20</v>
      </c>
      <c r="G56" s="4">
        <f t="shared" si="3"/>
        <v>600</v>
      </c>
    </row>
    <row r="57" spans="1:7" ht="21" customHeight="1" x14ac:dyDescent="0.15">
      <c r="A57" s="2">
        <v>54</v>
      </c>
      <c r="B57" s="2" t="s">
        <v>953</v>
      </c>
      <c r="C57" s="2" t="s">
        <v>954</v>
      </c>
      <c r="D57" s="2" t="s">
        <v>142</v>
      </c>
      <c r="E57" s="2">
        <v>30</v>
      </c>
      <c r="F57" s="2">
        <v>35</v>
      </c>
      <c r="G57" s="4">
        <f t="shared" si="3"/>
        <v>1050</v>
      </c>
    </row>
    <row r="58" spans="1:7" ht="26.1" customHeight="1" x14ac:dyDescent="0.15">
      <c r="A58" s="2">
        <v>55</v>
      </c>
      <c r="B58" s="2" t="s">
        <v>955</v>
      </c>
      <c r="C58" s="2" t="s">
        <v>956</v>
      </c>
      <c r="D58" s="2" t="s">
        <v>139</v>
      </c>
      <c r="E58" s="2">
        <v>2</v>
      </c>
      <c r="F58" s="2">
        <v>700</v>
      </c>
      <c r="G58" s="4">
        <f t="shared" si="3"/>
        <v>1400</v>
      </c>
    </row>
    <row r="59" spans="1:7" ht="26.1" customHeight="1" x14ac:dyDescent="0.15">
      <c r="A59" s="2">
        <v>56</v>
      </c>
      <c r="B59" s="2" t="s">
        <v>957</v>
      </c>
      <c r="C59" s="2" t="s">
        <v>958</v>
      </c>
      <c r="D59" s="2" t="s">
        <v>920</v>
      </c>
      <c r="E59" s="2">
        <v>20</v>
      </c>
      <c r="F59" s="2">
        <v>30</v>
      </c>
      <c r="G59" s="2">
        <v>600</v>
      </c>
    </row>
    <row r="60" spans="1:7" ht="35.1" customHeight="1" x14ac:dyDescent="0.15">
      <c r="A60" s="2">
        <v>57</v>
      </c>
      <c r="B60" s="2" t="s">
        <v>959</v>
      </c>
      <c r="C60" s="2" t="s">
        <v>960</v>
      </c>
      <c r="D60" s="2" t="s">
        <v>920</v>
      </c>
      <c r="E60" s="2">
        <v>10</v>
      </c>
      <c r="F60" s="2">
        <v>20</v>
      </c>
      <c r="G60" s="2">
        <v>200</v>
      </c>
    </row>
  </sheetData>
  <mergeCells count="1">
    <mergeCell ref="A1:G1"/>
  </mergeCells>
  <phoneticPr fontId="18" type="noConversion"/>
  <printOptions horizontalCentered="1"/>
  <pageMargins left="0.29861111111111099" right="0.29861111111111099" top="0.60972222222222205" bottom="0.36944444444444402" header="9.7916666666666693E-2" footer="9.7916666666666693E-2"/>
  <pageSetup paperSize="9" pageOrder="overThenDown" orientation="landscape" useFirstPageNumber="1" horizontalDpi="300" verticalDpi="300"/>
  <headerFooter scaleWithDoc="0" alignWithMargins="0">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1"/>
  <sheetViews>
    <sheetView workbookViewId="0">
      <selection activeCell="C19" sqref="C19"/>
    </sheetView>
  </sheetViews>
  <sheetFormatPr defaultColWidth="9" defaultRowHeight="13.5" x14ac:dyDescent="0.15"/>
  <cols>
    <col min="1" max="1" width="6" style="25" customWidth="1"/>
    <col min="2" max="2" width="11.125" style="25" customWidth="1"/>
    <col min="3" max="3" width="47" style="25" customWidth="1"/>
    <col min="4" max="4" width="9" style="25"/>
    <col min="5" max="5" width="10.625" style="25"/>
    <col min="6" max="6" width="9.625" style="25"/>
    <col min="7" max="16384" width="9" style="25"/>
  </cols>
  <sheetData>
    <row r="1" spans="1:7" ht="26.1" customHeight="1" x14ac:dyDescent="0.15">
      <c r="A1" s="79" t="s">
        <v>7</v>
      </c>
      <c r="B1" s="79"/>
      <c r="C1" s="80"/>
      <c r="D1" s="79"/>
      <c r="E1" s="79"/>
      <c r="F1" s="79"/>
    </row>
    <row r="2" spans="1:7" ht="24.95" customHeight="1" x14ac:dyDescent="0.15">
      <c r="A2" s="13" t="s">
        <v>1</v>
      </c>
      <c r="B2" s="13" t="s">
        <v>19</v>
      </c>
      <c r="C2" s="13" t="s">
        <v>20</v>
      </c>
      <c r="D2" s="13" t="s">
        <v>3</v>
      </c>
      <c r="E2" s="13" t="s">
        <v>21</v>
      </c>
      <c r="F2" s="13" t="s">
        <v>22</v>
      </c>
    </row>
    <row r="3" spans="1:7" ht="27" customHeight="1" x14ac:dyDescent="0.15">
      <c r="A3" s="2">
        <v>1</v>
      </c>
      <c r="B3" s="2" t="s">
        <v>23</v>
      </c>
      <c r="C3" s="3" t="s">
        <v>24</v>
      </c>
      <c r="D3" s="2">
        <v>50</v>
      </c>
      <c r="E3" s="2">
        <v>0.01</v>
      </c>
      <c r="F3" s="2">
        <f>E3*D3</f>
        <v>0.5</v>
      </c>
    </row>
    <row r="4" spans="1:7" ht="228.95" customHeight="1" x14ac:dyDescent="0.15">
      <c r="A4" s="2">
        <v>2</v>
      </c>
      <c r="B4" s="2" t="s">
        <v>25</v>
      </c>
      <c r="C4" s="53" t="s">
        <v>26</v>
      </c>
      <c r="D4" s="2">
        <v>1</v>
      </c>
      <c r="E4" s="2">
        <v>1</v>
      </c>
      <c r="F4" s="2">
        <f>E4*D4</f>
        <v>1</v>
      </c>
    </row>
    <row r="5" spans="1:7" ht="134.1" customHeight="1" x14ac:dyDescent="0.15">
      <c r="A5" s="2">
        <v>3</v>
      </c>
      <c r="B5" s="2" t="s">
        <v>27</v>
      </c>
      <c r="C5" s="53" t="s">
        <v>28</v>
      </c>
      <c r="D5" s="2">
        <v>1</v>
      </c>
      <c r="E5" s="2">
        <v>0.84</v>
      </c>
      <c r="F5" s="2">
        <v>0.84</v>
      </c>
    </row>
    <row r="6" spans="1:7" ht="38.1" customHeight="1" x14ac:dyDescent="0.15">
      <c r="A6" s="2">
        <v>4</v>
      </c>
      <c r="B6" s="2" t="s">
        <v>29</v>
      </c>
      <c r="C6" s="5" t="s">
        <v>30</v>
      </c>
      <c r="D6" s="2">
        <v>1</v>
      </c>
      <c r="E6" s="2">
        <v>0.45</v>
      </c>
      <c r="F6" s="2">
        <f>E6*D6</f>
        <v>0.45</v>
      </c>
      <c r="G6" s="54"/>
    </row>
    <row r="7" spans="1:7" ht="30.95" customHeight="1" x14ac:dyDescent="0.15">
      <c r="A7" s="2">
        <v>5</v>
      </c>
      <c r="B7" s="2" t="s">
        <v>31</v>
      </c>
      <c r="C7" s="3" t="s">
        <v>32</v>
      </c>
      <c r="D7" s="2">
        <v>20</v>
      </c>
      <c r="E7" s="2">
        <v>0.04</v>
      </c>
      <c r="F7" s="2">
        <f>E7*D7</f>
        <v>0.8</v>
      </c>
    </row>
    <row r="8" spans="1:7" ht="47.1" customHeight="1" x14ac:dyDescent="0.15">
      <c r="A8" s="2">
        <v>6</v>
      </c>
      <c r="B8" s="2" t="s">
        <v>33</v>
      </c>
      <c r="C8" s="3" t="s">
        <v>34</v>
      </c>
      <c r="D8" s="2">
        <v>60</v>
      </c>
      <c r="E8" s="2">
        <v>5.0000000000000001E-3</v>
      </c>
      <c r="F8" s="2">
        <f t="shared" ref="F8:F16" si="0">E8*D8</f>
        <v>0.3</v>
      </c>
    </row>
    <row r="9" spans="1:7" ht="24.95" customHeight="1" x14ac:dyDescent="0.15">
      <c r="A9" s="2">
        <v>7</v>
      </c>
      <c r="B9" s="2" t="s">
        <v>35</v>
      </c>
      <c r="C9" s="5" t="s">
        <v>36</v>
      </c>
      <c r="D9" s="2">
        <v>40</v>
      </c>
      <c r="E9" s="2">
        <v>0.03</v>
      </c>
      <c r="F9" s="2">
        <f t="shared" si="0"/>
        <v>1.2</v>
      </c>
    </row>
    <row r="10" spans="1:7" ht="24.95" customHeight="1" x14ac:dyDescent="0.15">
      <c r="A10" s="2">
        <v>8</v>
      </c>
      <c r="B10" s="2" t="s">
        <v>37</v>
      </c>
      <c r="C10" s="3" t="s">
        <v>38</v>
      </c>
      <c r="D10" s="2">
        <v>60</v>
      </c>
      <c r="E10" s="2">
        <v>5.0000000000000001E-3</v>
      </c>
      <c r="F10" s="2">
        <f t="shared" si="0"/>
        <v>0.3</v>
      </c>
    </row>
    <row r="11" spans="1:7" ht="15" customHeight="1" x14ac:dyDescent="0.15">
      <c r="A11" s="2">
        <v>9</v>
      </c>
      <c r="B11" s="2" t="s">
        <v>39</v>
      </c>
      <c r="C11" s="3" t="s">
        <v>40</v>
      </c>
      <c r="D11" s="2">
        <v>1</v>
      </c>
      <c r="E11" s="2">
        <v>0.1</v>
      </c>
      <c r="F11" s="2">
        <f t="shared" si="0"/>
        <v>0.1</v>
      </c>
    </row>
    <row r="12" spans="1:7" ht="21" customHeight="1" x14ac:dyDescent="0.15">
      <c r="A12" s="2">
        <v>10</v>
      </c>
      <c r="B12" s="2" t="s">
        <v>41</v>
      </c>
      <c r="C12" s="3" t="s">
        <v>42</v>
      </c>
      <c r="D12" s="2">
        <v>1</v>
      </c>
      <c r="E12" s="2">
        <v>0.05</v>
      </c>
      <c r="F12" s="2">
        <f t="shared" si="0"/>
        <v>0.05</v>
      </c>
    </row>
    <row r="13" spans="1:7" ht="18" customHeight="1" x14ac:dyDescent="0.15">
      <c r="A13" s="2">
        <v>11</v>
      </c>
      <c r="B13" s="2" t="s">
        <v>43</v>
      </c>
      <c r="C13" s="3" t="s">
        <v>44</v>
      </c>
      <c r="D13" s="2">
        <v>1</v>
      </c>
      <c r="E13" s="2">
        <v>0.04</v>
      </c>
      <c r="F13" s="2">
        <f t="shared" si="0"/>
        <v>0.04</v>
      </c>
    </row>
    <row r="14" spans="1:7" ht="18.95" customHeight="1" x14ac:dyDescent="0.15">
      <c r="A14" s="2">
        <v>12</v>
      </c>
      <c r="B14" s="2" t="s">
        <v>45</v>
      </c>
      <c r="C14" s="3" t="s">
        <v>46</v>
      </c>
      <c r="D14" s="2">
        <v>1</v>
      </c>
      <c r="E14" s="2">
        <v>0.03</v>
      </c>
      <c r="F14" s="2">
        <f t="shared" si="0"/>
        <v>0.03</v>
      </c>
    </row>
    <row r="15" spans="1:7" ht="21" customHeight="1" x14ac:dyDescent="0.15">
      <c r="A15" s="2">
        <v>13</v>
      </c>
      <c r="B15" s="2" t="s">
        <v>47</v>
      </c>
      <c r="C15" s="3" t="s">
        <v>48</v>
      </c>
      <c r="D15" s="2">
        <v>10</v>
      </c>
      <c r="E15" s="2">
        <v>0.8</v>
      </c>
      <c r="F15" s="2">
        <f t="shared" si="0"/>
        <v>8</v>
      </c>
    </row>
    <row r="16" spans="1:7" ht="29.1" customHeight="1" x14ac:dyDescent="0.15">
      <c r="A16" s="2">
        <v>14</v>
      </c>
      <c r="B16" s="2" t="s">
        <v>49</v>
      </c>
      <c r="C16" s="3" t="s">
        <v>50</v>
      </c>
      <c r="D16" s="2">
        <v>200</v>
      </c>
      <c r="E16" s="2">
        <v>0.04</v>
      </c>
      <c r="F16" s="2">
        <f t="shared" si="0"/>
        <v>8</v>
      </c>
    </row>
    <row r="17" spans="1:6" ht="33" customHeight="1" x14ac:dyDescent="0.15">
      <c r="A17" s="2">
        <v>15</v>
      </c>
      <c r="B17" s="2" t="s">
        <v>51</v>
      </c>
      <c r="C17" s="3" t="s">
        <v>52</v>
      </c>
      <c r="D17" s="2">
        <v>100</v>
      </c>
      <c r="E17" s="2">
        <v>1.4999999999999999E-2</v>
      </c>
      <c r="F17" s="2">
        <v>1.5</v>
      </c>
    </row>
    <row r="18" spans="1:6" ht="116.1" customHeight="1" x14ac:dyDescent="0.15">
      <c r="A18" s="2">
        <v>16</v>
      </c>
      <c r="B18" s="2" t="s">
        <v>53</v>
      </c>
      <c r="C18" s="3" t="s">
        <v>54</v>
      </c>
      <c r="D18" s="2">
        <v>4</v>
      </c>
      <c r="E18" s="2">
        <v>0.1</v>
      </c>
      <c r="F18" s="2">
        <f>E18*D18</f>
        <v>0.4</v>
      </c>
    </row>
    <row r="19" spans="1:6" ht="183.95" customHeight="1" x14ac:dyDescent="0.15">
      <c r="A19" s="2">
        <v>17</v>
      </c>
      <c r="B19" s="2" t="s">
        <v>55</v>
      </c>
      <c r="C19" s="67" t="s">
        <v>970</v>
      </c>
      <c r="D19" s="2">
        <v>200</v>
      </c>
      <c r="E19" s="2">
        <v>6.8000000000000005E-2</v>
      </c>
      <c r="F19" s="2">
        <f>E19*D19</f>
        <v>13.6</v>
      </c>
    </row>
    <row r="20" spans="1:6" ht="35.1" customHeight="1" x14ac:dyDescent="0.15">
      <c r="A20" s="2">
        <v>18</v>
      </c>
      <c r="B20" s="2" t="s">
        <v>56</v>
      </c>
      <c r="C20" s="3" t="s">
        <v>57</v>
      </c>
      <c r="D20" s="2">
        <v>1</v>
      </c>
      <c r="E20" s="2">
        <v>0.2</v>
      </c>
      <c r="F20" s="2">
        <f t="shared" ref="F20:F47" si="1">E20*D20</f>
        <v>0.2</v>
      </c>
    </row>
    <row r="21" spans="1:6" ht="66.95" customHeight="1" x14ac:dyDescent="0.15">
      <c r="A21" s="2">
        <v>19</v>
      </c>
      <c r="B21" s="2" t="s">
        <v>58</v>
      </c>
      <c r="C21" s="2" t="s">
        <v>59</v>
      </c>
      <c r="D21" s="2">
        <v>1</v>
      </c>
      <c r="E21" s="2">
        <v>0.78</v>
      </c>
      <c r="F21" s="2">
        <f t="shared" si="1"/>
        <v>0.78</v>
      </c>
    </row>
    <row r="22" spans="1:6" ht="24.95" customHeight="1" x14ac:dyDescent="0.15">
      <c r="A22" s="2">
        <v>20</v>
      </c>
      <c r="B22" s="2" t="s">
        <v>60</v>
      </c>
      <c r="C22" s="3" t="s">
        <v>61</v>
      </c>
      <c r="D22" s="2">
        <v>1</v>
      </c>
      <c r="E22" s="2">
        <v>0.05</v>
      </c>
      <c r="F22" s="2">
        <f t="shared" si="1"/>
        <v>0.05</v>
      </c>
    </row>
    <row r="23" spans="1:6" ht="24.95" customHeight="1" x14ac:dyDescent="0.15">
      <c r="A23" s="2">
        <v>21</v>
      </c>
      <c r="B23" s="2" t="s">
        <v>62</v>
      </c>
      <c r="C23" s="3" t="s">
        <v>63</v>
      </c>
      <c r="D23" s="2">
        <v>6</v>
      </c>
      <c r="E23" s="2">
        <v>0.45</v>
      </c>
      <c r="F23" s="2">
        <f t="shared" si="1"/>
        <v>2.7</v>
      </c>
    </row>
    <row r="24" spans="1:6" ht="24.95" customHeight="1" x14ac:dyDescent="0.15">
      <c r="A24" s="2">
        <v>22</v>
      </c>
      <c r="B24" s="2" t="s">
        <v>64</v>
      </c>
      <c r="C24" s="3" t="s">
        <v>65</v>
      </c>
      <c r="D24" s="2">
        <v>48</v>
      </c>
      <c r="E24" s="2">
        <v>0.15</v>
      </c>
      <c r="F24" s="2">
        <f t="shared" si="1"/>
        <v>7.2</v>
      </c>
    </row>
    <row r="25" spans="1:6" ht="24.95" customHeight="1" x14ac:dyDescent="0.15">
      <c r="A25" s="2">
        <v>23</v>
      </c>
      <c r="B25" s="2" t="s">
        <v>66</v>
      </c>
      <c r="C25" s="3" t="s">
        <v>67</v>
      </c>
      <c r="D25" s="2">
        <v>4</v>
      </c>
      <c r="E25" s="2">
        <v>0.2</v>
      </c>
      <c r="F25" s="2">
        <f t="shared" si="1"/>
        <v>0.8</v>
      </c>
    </row>
    <row r="26" spans="1:6" ht="24.95" customHeight="1" x14ac:dyDescent="0.15">
      <c r="A26" s="2">
        <v>24</v>
      </c>
      <c r="B26" s="2" t="s">
        <v>66</v>
      </c>
      <c r="C26" s="3" t="s">
        <v>68</v>
      </c>
      <c r="D26" s="2">
        <v>5</v>
      </c>
      <c r="E26" s="2">
        <v>7.0000000000000007E-2</v>
      </c>
      <c r="F26" s="2">
        <f t="shared" si="1"/>
        <v>0.35</v>
      </c>
    </row>
    <row r="27" spans="1:6" ht="24.95" customHeight="1" x14ac:dyDescent="0.15">
      <c r="A27" s="2">
        <v>25</v>
      </c>
      <c r="B27" s="2" t="s">
        <v>66</v>
      </c>
      <c r="C27" s="3" t="s">
        <v>69</v>
      </c>
      <c r="D27" s="2">
        <v>10</v>
      </c>
      <c r="E27" s="2">
        <v>0.02</v>
      </c>
      <c r="F27" s="2">
        <f t="shared" si="1"/>
        <v>0.2</v>
      </c>
    </row>
    <row r="28" spans="1:6" ht="24.95" customHeight="1" x14ac:dyDescent="0.15">
      <c r="A28" s="2">
        <v>26</v>
      </c>
      <c r="B28" s="2" t="s">
        <v>70</v>
      </c>
      <c r="C28" s="3" t="s">
        <v>71</v>
      </c>
      <c r="D28" s="2">
        <v>9</v>
      </c>
      <c r="E28" s="2">
        <v>7.0000000000000007E-2</v>
      </c>
      <c r="F28" s="2">
        <f t="shared" si="1"/>
        <v>0.63</v>
      </c>
    </row>
    <row r="29" spans="1:6" ht="24.95" customHeight="1" x14ac:dyDescent="0.15">
      <c r="A29" s="2">
        <v>27</v>
      </c>
      <c r="B29" s="2" t="s">
        <v>72</v>
      </c>
      <c r="C29" s="3" t="s">
        <v>73</v>
      </c>
      <c r="D29" s="2">
        <v>30</v>
      </c>
      <c r="E29" s="2">
        <v>1.5E-3</v>
      </c>
      <c r="F29" s="2">
        <f t="shared" si="1"/>
        <v>4.4999999999999998E-2</v>
      </c>
    </row>
    <row r="30" spans="1:6" ht="24.95" customHeight="1" x14ac:dyDescent="0.15">
      <c r="A30" s="2">
        <v>28</v>
      </c>
      <c r="B30" s="2" t="s">
        <v>74</v>
      </c>
      <c r="C30" s="3" t="s">
        <v>73</v>
      </c>
      <c r="D30" s="2">
        <v>30</v>
      </c>
      <c r="E30" s="2">
        <v>1.5E-3</v>
      </c>
      <c r="F30" s="2">
        <f t="shared" si="1"/>
        <v>4.4999999999999998E-2</v>
      </c>
    </row>
    <row r="31" spans="1:6" ht="24.95" customHeight="1" x14ac:dyDescent="0.15">
      <c r="A31" s="2">
        <v>29</v>
      </c>
      <c r="B31" s="2" t="s">
        <v>75</v>
      </c>
      <c r="C31" s="3" t="s">
        <v>73</v>
      </c>
      <c r="D31" s="2">
        <v>20</v>
      </c>
      <c r="E31" s="2">
        <v>3.0000000000000001E-3</v>
      </c>
      <c r="F31" s="2">
        <f t="shared" si="1"/>
        <v>0.06</v>
      </c>
    </row>
    <row r="32" spans="1:6" ht="24.95" customHeight="1" x14ac:dyDescent="0.15">
      <c r="A32" s="2">
        <v>30</v>
      </c>
      <c r="B32" s="2" t="s">
        <v>76</v>
      </c>
      <c r="C32" s="3" t="s">
        <v>77</v>
      </c>
      <c r="D32" s="2">
        <v>30</v>
      </c>
      <c r="E32" s="2">
        <v>3.0000000000000001E-3</v>
      </c>
      <c r="F32" s="2">
        <f t="shared" si="1"/>
        <v>0.09</v>
      </c>
    </row>
    <row r="33" spans="1:6" ht="24.95" customHeight="1" x14ac:dyDescent="0.15">
      <c r="A33" s="2">
        <v>31</v>
      </c>
      <c r="B33" s="2" t="s">
        <v>78</v>
      </c>
      <c r="C33" s="3" t="s">
        <v>79</v>
      </c>
      <c r="D33" s="2">
        <v>30</v>
      </c>
      <c r="E33" s="2">
        <v>4.0000000000000001E-3</v>
      </c>
      <c r="F33" s="2">
        <f t="shared" si="1"/>
        <v>0.12</v>
      </c>
    </row>
    <row r="34" spans="1:6" ht="24.95" customHeight="1" x14ac:dyDescent="0.15">
      <c r="A34" s="2">
        <v>32</v>
      </c>
      <c r="B34" s="2" t="s">
        <v>80</v>
      </c>
      <c r="C34" s="3" t="s">
        <v>81</v>
      </c>
      <c r="D34" s="2">
        <v>2</v>
      </c>
      <c r="E34" s="2">
        <v>6.0000000000000001E-3</v>
      </c>
      <c r="F34" s="2">
        <f t="shared" si="1"/>
        <v>1.2E-2</v>
      </c>
    </row>
    <row r="35" spans="1:6" ht="24.95" customHeight="1" x14ac:dyDescent="0.15">
      <c r="A35" s="2">
        <v>33</v>
      </c>
      <c r="B35" s="2" t="s">
        <v>82</v>
      </c>
      <c r="C35" s="3" t="s">
        <v>83</v>
      </c>
      <c r="D35" s="2">
        <v>1</v>
      </c>
      <c r="E35" s="2">
        <v>0.04</v>
      </c>
      <c r="F35" s="2">
        <f t="shared" si="1"/>
        <v>0.04</v>
      </c>
    </row>
    <row r="36" spans="1:6" ht="24.95" customHeight="1" x14ac:dyDescent="0.15">
      <c r="A36" s="2">
        <v>34</v>
      </c>
      <c r="B36" s="2" t="s">
        <v>84</v>
      </c>
      <c r="C36" s="3" t="s">
        <v>85</v>
      </c>
      <c r="D36" s="2">
        <v>1</v>
      </c>
      <c r="E36" s="2">
        <v>4.4999999999999998E-2</v>
      </c>
      <c r="F36" s="2">
        <f t="shared" si="1"/>
        <v>4.4999999999999998E-2</v>
      </c>
    </row>
    <row r="37" spans="1:6" ht="39.950000000000003" customHeight="1" x14ac:dyDescent="0.15">
      <c r="A37" s="2">
        <v>35</v>
      </c>
      <c r="B37" s="2" t="s">
        <v>86</v>
      </c>
      <c r="C37" s="3" t="s">
        <v>87</v>
      </c>
      <c r="D37" s="2">
        <v>1</v>
      </c>
      <c r="E37" s="2">
        <v>2.5000000000000001E-2</v>
      </c>
      <c r="F37" s="2">
        <f t="shared" si="1"/>
        <v>2.5000000000000001E-2</v>
      </c>
    </row>
    <row r="38" spans="1:6" ht="24.95" customHeight="1" x14ac:dyDescent="0.15">
      <c r="A38" s="2">
        <v>36</v>
      </c>
      <c r="B38" s="2" t="s">
        <v>88</v>
      </c>
      <c r="C38" s="3" t="s">
        <v>89</v>
      </c>
      <c r="D38" s="2">
        <v>4</v>
      </c>
      <c r="E38" s="2">
        <v>0.04</v>
      </c>
      <c r="F38" s="2">
        <f t="shared" si="1"/>
        <v>0.16</v>
      </c>
    </row>
    <row r="39" spans="1:6" ht="24.95" customHeight="1" x14ac:dyDescent="0.15">
      <c r="A39" s="2">
        <v>37</v>
      </c>
      <c r="B39" s="2" t="s">
        <v>88</v>
      </c>
      <c r="C39" s="3" t="s">
        <v>90</v>
      </c>
      <c r="D39" s="2">
        <v>1</v>
      </c>
      <c r="E39" s="2">
        <v>0.04</v>
      </c>
      <c r="F39" s="2">
        <f t="shared" si="1"/>
        <v>0.04</v>
      </c>
    </row>
    <row r="40" spans="1:6" ht="24.95" customHeight="1" x14ac:dyDescent="0.15">
      <c r="A40" s="2">
        <v>38</v>
      </c>
      <c r="B40" s="2" t="s">
        <v>91</v>
      </c>
      <c r="C40" s="3" t="s">
        <v>92</v>
      </c>
      <c r="D40" s="2">
        <v>1</v>
      </c>
      <c r="E40" s="2">
        <v>0.03</v>
      </c>
      <c r="F40" s="2">
        <f t="shared" si="1"/>
        <v>0.03</v>
      </c>
    </row>
    <row r="41" spans="1:6" ht="24.95" customHeight="1" x14ac:dyDescent="0.15">
      <c r="A41" s="2">
        <v>39</v>
      </c>
      <c r="B41" s="2" t="s">
        <v>93</v>
      </c>
      <c r="C41" s="3" t="s">
        <v>94</v>
      </c>
      <c r="D41" s="2">
        <v>20</v>
      </c>
      <c r="E41" s="2">
        <v>1.7999999999999999E-2</v>
      </c>
      <c r="F41" s="2">
        <f t="shared" si="1"/>
        <v>0.36</v>
      </c>
    </row>
    <row r="42" spans="1:6" ht="24.95" customHeight="1" x14ac:dyDescent="0.15">
      <c r="A42" s="2">
        <v>40</v>
      </c>
      <c r="B42" s="2" t="s">
        <v>95</v>
      </c>
      <c r="C42" s="3" t="s">
        <v>96</v>
      </c>
      <c r="D42" s="2">
        <v>60</v>
      </c>
      <c r="E42" s="2">
        <v>1.4999999999999999E-2</v>
      </c>
      <c r="F42" s="2">
        <f t="shared" si="1"/>
        <v>0.9</v>
      </c>
    </row>
    <row r="43" spans="1:6" ht="24.95" customHeight="1" x14ac:dyDescent="0.15">
      <c r="A43" s="2">
        <v>41</v>
      </c>
      <c r="B43" s="2" t="s">
        <v>97</v>
      </c>
      <c r="C43" s="3" t="s">
        <v>98</v>
      </c>
      <c r="D43" s="2">
        <v>100</v>
      </c>
      <c r="E43" s="2">
        <v>0.02</v>
      </c>
      <c r="F43" s="2">
        <f t="shared" si="1"/>
        <v>2</v>
      </c>
    </row>
    <row r="44" spans="1:6" ht="24.95" customHeight="1" x14ac:dyDescent="0.15">
      <c r="A44" s="2">
        <v>42</v>
      </c>
      <c r="B44" s="2" t="s">
        <v>99</v>
      </c>
      <c r="C44" s="3" t="s">
        <v>100</v>
      </c>
      <c r="D44" s="2">
        <v>50</v>
      </c>
      <c r="E44" s="2">
        <v>8.0000000000000002E-3</v>
      </c>
      <c r="F44" s="2">
        <f t="shared" si="1"/>
        <v>0.4</v>
      </c>
    </row>
    <row r="45" spans="1:6" ht="24.95" customHeight="1" x14ac:dyDescent="0.15">
      <c r="A45" s="2">
        <v>43</v>
      </c>
      <c r="B45" s="2" t="s">
        <v>101</v>
      </c>
      <c r="C45" s="3" t="s">
        <v>102</v>
      </c>
      <c r="D45" s="2">
        <v>50</v>
      </c>
      <c r="E45" s="2">
        <v>8.0000000000000002E-3</v>
      </c>
      <c r="F45" s="2">
        <f t="shared" si="1"/>
        <v>0.4</v>
      </c>
    </row>
    <row r="46" spans="1:6" ht="24.95" customHeight="1" x14ac:dyDescent="0.15">
      <c r="A46" s="2">
        <v>44</v>
      </c>
      <c r="B46" s="2" t="s">
        <v>103</v>
      </c>
      <c r="C46" s="3" t="s">
        <v>104</v>
      </c>
      <c r="D46" s="2">
        <v>300</v>
      </c>
      <c r="E46" s="2">
        <v>3.5000000000000001E-3</v>
      </c>
      <c r="F46" s="2">
        <f t="shared" si="1"/>
        <v>1.05</v>
      </c>
    </row>
    <row r="47" spans="1:6" ht="24.95" customHeight="1" x14ac:dyDescent="0.15">
      <c r="A47" s="2">
        <v>45</v>
      </c>
      <c r="B47" s="2" t="s">
        <v>105</v>
      </c>
      <c r="C47" s="3" t="s">
        <v>106</v>
      </c>
      <c r="D47" s="2">
        <v>300</v>
      </c>
      <c r="E47" s="2">
        <v>1.5E-3</v>
      </c>
      <c r="F47" s="2">
        <f t="shared" si="1"/>
        <v>0.45</v>
      </c>
    </row>
    <row r="48" spans="1:6" ht="24.95" customHeight="1" x14ac:dyDescent="0.15">
      <c r="A48" s="2">
        <v>46</v>
      </c>
      <c r="B48" s="2" t="s">
        <v>107</v>
      </c>
      <c r="C48" s="3" t="s">
        <v>108</v>
      </c>
      <c r="D48" s="2">
        <v>40</v>
      </c>
      <c r="E48" s="2">
        <v>2E-3</v>
      </c>
      <c r="F48" s="2">
        <v>0.08</v>
      </c>
    </row>
    <row r="49" spans="1:6" ht="38.1" customHeight="1" x14ac:dyDescent="0.15">
      <c r="A49" s="2">
        <v>47</v>
      </c>
      <c r="B49" s="2" t="s">
        <v>109</v>
      </c>
      <c r="C49" s="3" t="s">
        <v>110</v>
      </c>
      <c r="D49" s="2">
        <v>20</v>
      </c>
      <c r="E49" s="2">
        <v>3.7999999999999999E-2</v>
      </c>
      <c r="F49" s="2">
        <f>E49*D49</f>
        <v>0.76</v>
      </c>
    </row>
    <row r="50" spans="1:6" ht="182.1" customHeight="1" x14ac:dyDescent="0.15">
      <c r="A50" s="2">
        <v>48</v>
      </c>
      <c r="B50" s="2" t="s">
        <v>111</v>
      </c>
      <c r="C50" s="3" t="s">
        <v>112</v>
      </c>
      <c r="D50" s="2">
        <v>12</v>
      </c>
      <c r="E50" s="2">
        <v>0.16</v>
      </c>
      <c r="F50" s="2">
        <f>E50*D50</f>
        <v>1.92</v>
      </c>
    </row>
    <row r="51" spans="1:6" ht="38.1" customHeight="1" x14ac:dyDescent="0.15">
      <c r="A51" s="2">
        <v>49</v>
      </c>
      <c r="B51" s="2" t="s">
        <v>113</v>
      </c>
      <c r="C51" s="2" t="s">
        <v>114</v>
      </c>
      <c r="D51" s="2">
        <v>1</v>
      </c>
      <c r="E51" s="2">
        <v>0.7</v>
      </c>
      <c r="F51" s="2">
        <v>0.7</v>
      </c>
    </row>
    <row r="52" spans="1:6" ht="60" customHeight="1" x14ac:dyDescent="0.15">
      <c r="A52" s="2">
        <v>50</v>
      </c>
      <c r="B52" s="55" t="s">
        <v>115</v>
      </c>
      <c r="C52" s="55" t="s">
        <v>116</v>
      </c>
      <c r="D52" s="56">
        <v>3</v>
      </c>
      <c r="E52" s="56">
        <v>0.125</v>
      </c>
      <c r="F52" s="55">
        <f t="shared" ref="F52:F61" si="2">D52*E52</f>
        <v>0.375</v>
      </c>
    </row>
    <row r="53" spans="1:6" ht="108" customHeight="1" x14ac:dyDescent="0.15">
      <c r="A53" s="2">
        <v>51</v>
      </c>
      <c r="B53" s="55" t="s">
        <v>117</v>
      </c>
      <c r="C53" s="57" t="s">
        <v>118</v>
      </c>
      <c r="D53" s="55">
        <v>15</v>
      </c>
      <c r="E53" s="55">
        <v>0.13</v>
      </c>
      <c r="F53" s="55">
        <f t="shared" si="2"/>
        <v>1.95</v>
      </c>
    </row>
    <row r="54" spans="1:6" ht="35.1" customHeight="1" x14ac:dyDescent="0.15">
      <c r="A54" s="2">
        <v>52</v>
      </c>
      <c r="B54" s="55" t="s">
        <v>119</v>
      </c>
      <c r="C54" s="55" t="s">
        <v>120</v>
      </c>
      <c r="D54" s="55">
        <v>1</v>
      </c>
      <c r="E54" s="55">
        <v>0.15</v>
      </c>
      <c r="F54" s="55">
        <f t="shared" si="2"/>
        <v>0.15</v>
      </c>
    </row>
    <row r="55" spans="1:6" ht="27" x14ac:dyDescent="0.15">
      <c r="A55" s="2">
        <v>53</v>
      </c>
      <c r="B55" s="55" t="s">
        <v>121</v>
      </c>
      <c r="C55" s="55" t="s">
        <v>122</v>
      </c>
      <c r="D55" s="55">
        <v>55</v>
      </c>
      <c r="E55" s="55">
        <v>0.01</v>
      </c>
      <c r="F55" s="55">
        <f t="shared" si="2"/>
        <v>0.55000000000000004</v>
      </c>
    </row>
    <row r="56" spans="1:6" ht="26.1" customHeight="1" x14ac:dyDescent="0.15">
      <c r="A56" s="2">
        <v>54</v>
      </c>
      <c r="B56" s="55" t="s">
        <v>123</v>
      </c>
      <c r="C56" s="55" t="s">
        <v>124</v>
      </c>
      <c r="D56" s="55">
        <v>50</v>
      </c>
      <c r="E56" s="55">
        <v>5.0000000000000001E-3</v>
      </c>
      <c r="F56" s="55">
        <f t="shared" si="2"/>
        <v>0.25</v>
      </c>
    </row>
    <row r="57" spans="1:6" ht="27" x14ac:dyDescent="0.15">
      <c r="A57" s="2">
        <v>55</v>
      </c>
      <c r="B57" s="55" t="s">
        <v>125</v>
      </c>
      <c r="C57" s="55" t="s">
        <v>126</v>
      </c>
      <c r="D57" s="55">
        <v>1</v>
      </c>
      <c r="E57" s="55">
        <v>0.4</v>
      </c>
      <c r="F57" s="55">
        <f t="shared" si="2"/>
        <v>0.4</v>
      </c>
    </row>
    <row r="58" spans="1:6" ht="48" customHeight="1" x14ac:dyDescent="0.15">
      <c r="A58" s="2">
        <v>56</v>
      </c>
      <c r="B58" s="55" t="s">
        <v>127</v>
      </c>
      <c r="C58" s="55" t="s">
        <v>128</v>
      </c>
      <c r="D58" s="55">
        <v>1</v>
      </c>
      <c r="E58" s="55">
        <v>7.0000000000000007E-2</v>
      </c>
      <c r="F58" s="55">
        <f t="shared" si="2"/>
        <v>7.0000000000000007E-2</v>
      </c>
    </row>
    <row r="59" spans="1:6" ht="132" customHeight="1" x14ac:dyDescent="0.15">
      <c r="A59" s="2">
        <v>57</v>
      </c>
      <c r="B59" s="2" t="s">
        <v>129</v>
      </c>
      <c r="C59" s="2" t="s">
        <v>130</v>
      </c>
      <c r="D59" s="2">
        <v>14</v>
      </c>
      <c r="E59" s="2">
        <v>0.17</v>
      </c>
      <c r="F59" s="55">
        <f t="shared" si="2"/>
        <v>2.38</v>
      </c>
    </row>
    <row r="60" spans="1:6" ht="81" customHeight="1" x14ac:dyDescent="0.15">
      <c r="A60" s="2">
        <v>58</v>
      </c>
      <c r="B60" s="2" t="s">
        <v>131</v>
      </c>
      <c r="C60" s="71" t="s">
        <v>971</v>
      </c>
      <c r="D60" s="2">
        <v>6</v>
      </c>
      <c r="E60" s="2">
        <v>7.4999999999999997E-2</v>
      </c>
      <c r="F60" s="55">
        <f t="shared" si="2"/>
        <v>0.45</v>
      </c>
    </row>
    <row r="61" spans="1:6" ht="57" customHeight="1" x14ac:dyDescent="0.15">
      <c r="A61" s="2">
        <v>59</v>
      </c>
      <c r="B61" s="2" t="s">
        <v>132</v>
      </c>
      <c r="C61" s="2" t="s">
        <v>133</v>
      </c>
      <c r="D61" s="2">
        <v>8</v>
      </c>
      <c r="E61" s="2">
        <v>0.15</v>
      </c>
      <c r="F61" s="55">
        <f t="shared" si="2"/>
        <v>1.2</v>
      </c>
    </row>
  </sheetData>
  <mergeCells count="1">
    <mergeCell ref="A1:F1"/>
  </mergeCells>
  <phoneticPr fontId="18" type="noConversion"/>
  <pageMargins left="0.75138888888888899" right="0.75138888888888899" top="0.40902777777777799" bottom="0.40902777777777799" header="0.5" footer="0.5"/>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81"/>
  <sheetViews>
    <sheetView topLeftCell="A52" workbookViewId="0">
      <selection activeCell="C81" sqref="C81"/>
    </sheetView>
  </sheetViews>
  <sheetFormatPr defaultColWidth="9" defaultRowHeight="12" x14ac:dyDescent="0.15"/>
  <cols>
    <col min="1" max="1" width="6.875" style="46" customWidth="1"/>
    <col min="2" max="2" width="14.5" style="46" customWidth="1"/>
    <col min="3" max="3" width="54.5" style="46" customWidth="1"/>
    <col min="4" max="4" width="6.75" style="46" customWidth="1"/>
    <col min="5" max="5" width="9" style="46"/>
    <col min="6" max="6" width="11.625" style="47" customWidth="1"/>
    <col min="7" max="7" width="10" style="48" customWidth="1"/>
    <col min="8" max="8" width="40.75" style="46" customWidth="1"/>
    <col min="9" max="16384" width="9" style="46"/>
  </cols>
  <sheetData>
    <row r="1" spans="1:7" ht="26.1" customHeight="1" x14ac:dyDescent="0.15">
      <c r="A1" s="81" t="s">
        <v>134</v>
      </c>
      <c r="B1" s="81"/>
      <c r="C1" s="81"/>
      <c r="D1" s="81"/>
      <c r="E1" s="81"/>
      <c r="F1" s="49"/>
      <c r="G1" s="49"/>
    </row>
    <row r="2" spans="1:7" ht="24" x14ac:dyDescent="0.15">
      <c r="A2" s="13"/>
      <c r="B2" s="13" t="s">
        <v>135</v>
      </c>
      <c r="C2" s="13" t="s">
        <v>136</v>
      </c>
      <c r="D2" s="13" t="s">
        <v>4</v>
      </c>
      <c r="E2" s="13" t="s">
        <v>3</v>
      </c>
      <c r="F2" s="49" t="s">
        <v>5</v>
      </c>
      <c r="G2" s="49" t="s">
        <v>6</v>
      </c>
    </row>
    <row r="3" spans="1:7" x14ac:dyDescent="0.15">
      <c r="A3" s="2">
        <v>1</v>
      </c>
      <c r="B3" s="2" t="s">
        <v>137</v>
      </c>
      <c r="C3" s="2" t="s">
        <v>138</v>
      </c>
      <c r="D3" s="2" t="s">
        <v>139</v>
      </c>
      <c r="E3" s="2">
        <v>12</v>
      </c>
      <c r="F3" s="49">
        <v>250</v>
      </c>
      <c r="G3" s="49">
        <f t="shared" ref="G3:G38" si="0">F3*E3</f>
        <v>3000</v>
      </c>
    </row>
    <row r="4" spans="1:7" x14ac:dyDescent="0.15">
      <c r="A4" s="2">
        <v>2</v>
      </c>
      <c r="B4" s="2" t="s">
        <v>140</v>
      </c>
      <c r="C4" s="2" t="s">
        <v>141</v>
      </c>
      <c r="D4" s="2" t="s">
        <v>142</v>
      </c>
      <c r="E4" s="2">
        <v>23</v>
      </c>
      <c r="F4" s="49">
        <v>3</v>
      </c>
      <c r="G4" s="49">
        <f t="shared" si="0"/>
        <v>69</v>
      </c>
    </row>
    <row r="5" spans="1:7" x14ac:dyDescent="0.15">
      <c r="A5" s="2">
        <v>3</v>
      </c>
      <c r="B5" s="2" t="s">
        <v>140</v>
      </c>
      <c r="C5" s="2" t="s">
        <v>143</v>
      </c>
      <c r="D5" s="2" t="s">
        <v>142</v>
      </c>
      <c r="E5" s="2">
        <v>23</v>
      </c>
      <c r="F5" s="49">
        <v>3</v>
      </c>
      <c r="G5" s="49">
        <f t="shared" si="0"/>
        <v>69</v>
      </c>
    </row>
    <row r="6" spans="1:7" x14ac:dyDescent="0.15">
      <c r="A6" s="2">
        <v>4</v>
      </c>
      <c r="B6" s="2" t="s">
        <v>144</v>
      </c>
      <c r="C6" s="2" t="s">
        <v>145</v>
      </c>
      <c r="D6" s="2" t="s">
        <v>142</v>
      </c>
      <c r="E6" s="2">
        <v>1</v>
      </c>
      <c r="F6" s="49">
        <v>180</v>
      </c>
      <c r="G6" s="49">
        <f t="shared" si="0"/>
        <v>180</v>
      </c>
    </row>
    <row r="7" spans="1:7" x14ac:dyDescent="0.15">
      <c r="A7" s="2">
        <v>5</v>
      </c>
      <c r="B7" s="2" t="s">
        <v>146</v>
      </c>
      <c r="C7" s="2" t="s">
        <v>147</v>
      </c>
      <c r="D7" s="2" t="s">
        <v>142</v>
      </c>
      <c r="E7" s="2">
        <v>1</v>
      </c>
      <c r="F7" s="49">
        <v>250</v>
      </c>
      <c r="G7" s="49">
        <f t="shared" si="0"/>
        <v>250</v>
      </c>
    </row>
    <row r="8" spans="1:7" x14ac:dyDescent="0.15">
      <c r="A8" s="2">
        <v>6</v>
      </c>
      <c r="B8" s="2" t="s">
        <v>148</v>
      </c>
      <c r="C8" s="2" t="s">
        <v>149</v>
      </c>
      <c r="D8" s="2" t="s">
        <v>142</v>
      </c>
      <c r="E8" s="2">
        <v>12</v>
      </c>
      <c r="F8" s="49">
        <v>120</v>
      </c>
      <c r="G8" s="49">
        <f t="shared" si="0"/>
        <v>1440</v>
      </c>
    </row>
    <row r="9" spans="1:7" ht="30" customHeight="1" x14ac:dyDescent="0.15">
      <c r="A9" s="2">
        <v>7</v>
      </c>
      <c r="B9" s="2" t="s">
        <v>150</v>
      </c>
      <c r="C9" s="2" t="s">
        <v>151</v>
      </c>
      <c r="D9" s="2" t="s">
        <v>139</v>
      </c>
      <c r="E9" s="2">
        <v>1</v>
      </c>
      <c r="F9" s="49">
        <v>290</v>
      </c>
      <c r="G9" s="49">
        <f t="shared" si="0"/>
        <v>290</v>
      </c>
    </row>
    <row r="10" spans="1:7" x14ac:dyDescent="0.15">
      <c r="A10" s="2">
        <v>8</v>
      </c>
      <c r="B10" s="2" t="s">
        <v>152</v>
      </c>
      <c r="C10" s="2" t="s">
        <v>145</v>
      </c>
      <c r="D10" s="2" t="s">
        <v>142</v>
      </c>
      <c r="E10" s="2">
        <v>46</v>
      </c>
      <c r="F10" s="49">
        <v>3</v>
      </c>
      <c r="G10" s="49">
        <f t="shared" si="0"/>
        <v>138</v>
      </c>
    </row>
    <row r="11" spans="1:7" x14ac:dyDescent="0.15">
      <c r="A11" s="2">
        <v>9</v>
      </c>
      <c r="B11" s="2" t="s">
        <v>153</v>
      </c>
      <c r="C11" s="2" t="s">
        <v>154</v>
      </c>
      <c r="D11" s="2" t="s">
        <v>155</v>
      </c>
      <c r="E11" s="2">
        <v>23</v>
      </c>
      <c r="F11" s="49">
        <v>45</v>
      </c>
      <c r="G11" s="49">
        <f t="shared" si="0"/>
        <v>1035</v>
      </c>
    </row>
    <row r="12" spans="1:7" x14ac:dyDescent="0.15">
      <c r="A12" s="2">
        <v>10</v>
      </c>
      <c r="B12" s="2" t="s">
        <v>156</v>
      </c>
      <c r="C12" s="2" t="s">
        <v>157</v>
      </c>
      <c r="D12" s="2" t="s">
        <v>158</v>
      </c>
      <c r="E12" s="2">
        <v>1</v>
      </c>
      <c r="F12" s="49">
        <v>14</v>
      </c>
      <c r="G12" s="49">
        <f t="shared" si="0"/>
        <v>14</v>
      </c>
    </row>
    <row r="13" spans="1:7" x14ac:dyDescent="0.15">
      <c r="A13" s="2">
        <v>11</v>
      </c>
      <c r="B13" s="2" t="s">
        <v>159</v>
      </c>
      <c r="C13" s="2" t="s">
        <v>160</v>
      </c>
      <c r="D13" s="2" t="s">
        <v>142</v>
      </c>
      <c r="E13" s="2">
        <v>1</v>
      </c>
      <c r="F13" s="49">
        <v>130</v>
      </c>
      <c r="G13" s="49">
        <f t="shared" si="0"/>
        <v>130</v>
      </c>
    </row>
    <row r="14" spans="1:7" x14ac:dyDescent="0.15">
      <c r="A14" s="2">
        <v>12</v>
      </c>
      <c r="B14" s="2" t="s">
        <v>161</v>
      </c>
      <c r="C14" s="2" t="s">
        <v>162</v>
      </c>
      <c r="D14" s="2" t="s">
        <v>142</v>
      </c>
      <c r="E14" s="2">
        <v>1</v>
      </c>
      <c r="F14" s="49">
        <v>16</v>
      </c>
      <c r="G14" s="49">
        <f t="shared" si="0"/>
        <v>16</v>
      </c>
    </row>
    <row r="15" spans="1:7" x14ac:dyDescent="0.15">
      <c r="A15" s="2">
        <v>13</v>
      </c>
      <c r="B15" s="2" t="s">
        <v>163</v>
      </c>
      <c r="C15" s="2" t="s">
        <v>145</v>
      </c>
      <c r="D15" s="2" t="s">
        <v>142</v>
      </c>
      <c r="E15" s="2">
        <v>23</v>
      </c>
      <c r="F15" s="49">
        <v>6</v>
      </c>
      <c r="G15" s="49">
        <f t="shared" si="0"/>
        <v>138</v>
      </c>
    </row>
    <row r="16" spans="1:7" x14ac:dyDescent="0.15">
      <c r="A16" s="2">
        <v>14</v>
      </c>
      <c r="B16" s="2" t="s">
        <v>164</v>
      </c>
      <c r="C16" s="2" t="s">
        <v>145</v>
      </c>
      <c r="D16" s="2" t="s">
        <v>142</v>
      </c>
      <c r="E16" s="2">
        <v>23</v>
      </c>
      <c r="F16" s="49">
        <v>22</v>
      </c>
      <c r="G16" s="49">
        <f t="shared" si="0"/>
        <v>506</v>
      </c>
    </row>
    <row r="17" spans="1:7" x14ac:dyDescent="0.15">
      <c r="A17" s="2">
        <v>15</v>
      </c>
      <c r="B17" s="2" t="s">
        <v>165</v>
      </c>
      <c r="C17" s="2" t="s">
        <v>166</v>
      </c>
      <c r="D17" s="2" t="s">
        <v>8</v>
      </c>
      <c r="E17" s="2">
        <v>23</v>
      </c>
      <c r="F17" s="49">
        <v>12</v>
      </c>
      <c r="G17" s="49">
        <f t="shared" si="0"/>
        <v>276</v>
      </c>
    </row>
    <row r="18" spans="1:7" x14ac:dyDescent="0.15">
      <c r="A18" s="2">
        <v>16</v>
      </c>
      <c r="B18" s="2" t="s">
        <v>167</v>
      </c>
      <c r="C18" s="2" t="s">
        <v>145</v>
      </c>
      <c r="D18" s="2" t="s">
        <v>139</v>
      </c>
      <c r="E18" s="2">
        <v>1</v>
      </c>
      <c r="F18" s="49">
        <v>120</v>
      </c>
      <c r="G18" s="49">
        <f t="shared" si="0"/>
        <v>120</v>
      </c>
    </row>
    <row r="19" spans="1:7" x14ac:dyDescent="0.15">
      <c r="A19" s="2">
        <v>17</v>
      </c>
      <c r="B19" s="2" t="s">
        <v>168</v>
      </c>
      <c r="C19" s="2" t="s">
        <v>145</v>
      </c>
      <c r="D19" s="2" t="s">
        <v>142</v>
      </c>
      <c r="E19" s="2">
        <v>23</v>
      </c>
      <c r="F19" s="49">
        <v>15</v>
      </c>
      <c r="G19" s="49">
        <f t="shared" si="0"/>
        <v>345</v>
      </c>
    </row>
    <row r="20" spans="1:7" x14ac:dyDescent="0.15">
      <c r="A20" s="2">
        <v>18</v>
      </c>
      <c r="B20" s="2" t="s">
        <v>169</v>
      </c>
      <c r="C20" s="2" t="s">
        <v>145</v>
      </c>
      <c r="D20" s="2" t="s">
        <v>8</v>
      </c>
      <c r="E20" s="2">
        <v>23</v>
      </c>
      <c r="F20" s="49">
        <v>8</v>
      </c>
      <c r="G20" s="49">
        <f t="shared" si="0"/>
        <v>184</v>
      </c>
    </row>
    <row r="21" spans="1:7" x14ac:dyDescent="0.15">
      <c r="A21" s="2">
        <v>19</v>
      </c>
      <c r="B21" s="2" t="s">
        <v>170</v>
      </c>
      <c r="C21" s="2" t="s">
        <v>145</v>
      </c>
      <c r="D21" s="2" t="s">
        <v>8</v>
      </c>
      <c r="E21" s="2">
        <v>23</v>
      </c>
      <c r="F21" s="49">
        <v>5</v>
      </c>
      <c r="G21" s="49">
        <f t="shared" si="0"/>
        <v>115</v>
      </c>
    </row>
    <row r="22" spans="1:7" x14ac:dyDescent="0.15">
      <c r="A22" s="2">
        <v>20</v>
      </c>
      <c r="B22" s="2" t="s">
        <v>171</v>
      </c>
      <c r="C22" s="2" t="s">
        <v>145</v>
      </c>
      <c r="D22" s="2" t="s">
        <v>8</v>
      </c>
      <c r="E22" s="2">
        <v>23</v>
      </c>
      <c r="F22" s="49">
        <v>6</v>
      </c>
      <c r="G22" s="49">
        <f t="shared" si="0"/>
        <v>138</v>
      </c>
    </row>
    <row r="23" spans="1:7" x14ac:dyDescent="0.15">
      <c r="A23" s="2">
        <v>21</v>
      </c>
      <c r="B23" s="2" t="s">
        <v>172</v>
      </c>
      <c r="C23" s="2" t="s">
        <v>145</v>
      </c>
      <c r="D23" s="2" t="s">
        <v>8</v>
      </c>
      <c r="E23" s="2">
        <v>23</v>
      </c>
      <c r="F23" s="49">
        <v>15</v>
      </c>
      <c r="G23" s="49">
        <f t="shared" si="0"/>
        <v>345</v>
      </c>
    </row>
    <row r="24" spans="1:7" x14ac:dyDescent="0.15">
      <c r="A24" s="2">
        <v>22</v>
      </c>
      <c r="B24" s="2" t="s">
        <v>173</v>
      </c>
      <c r="C24" s="2" t="s">
        <v>174</v>
      </c>
      <c r="D24" s="2" t="s">
        <v>175</v>
      </c>
      <c r="E24" s="2">
        <v>23</v>
      </c>
      <c r="F24" s="49">
        <v>40</v>
      </c>
      <c r="G24" s="49">
        <f t="shared" si="0"/>
        <v>920</v>
      </c>
    </row>
    <row r="25" spans="1:7" x14ac:dyDescent="0.15">
      <c r="A25" s="2">
        <v>23</v>
      </c>
      <c r="B25" s="2" t="s">
        <v>176</v>
      </c>
      <c r="C25" s="2" t="s">
        <v>145</v>
      </c>
      <c r="D25" s="2" t="s">
        <v>142</v>
      </c>
      <c r="E25" s="2">
        <v>23</v>
      </c>
      <c r="F25" s="49">
        <v>12</v>
      </c>
      <c r="G25" s="49">
        <f t="shared" si="0"/>
        <v>276</v>
      </c>
    </row>
    <row r="26" spans="1:7" x14ac:dyDescent="0.15">
      <c r="A26" s="2">
        <v>24</v>
      </c>
      <c r="B26" s="2" t="s">
        <v>177</v>
      </c>
      <c r="C26" s="2" t="s">
        <v>145</v>
      </c>
      <c r="D26" s="2" t="s">
        <v>8</v>
      </c>
      <c r="E26" s="2">
        <v>23</v>
      </c>
      <c r="F26" s="49">
        <v>3</v>
      </c>
      <c r="G26" s="49">
        <f t="shared" si="0"/>
        <v>69</v>
      </c>
    </row>
    <row r="27" spans="1:7" x14ac:dyDescent="0.15">
      <c r="A27" s="2">
        <v>25</v>
      </c>
      <c r="B27" s="2" t="s">
        <v>178</v>
      </c>
      <c r="C27" s="2" t="s">
        <v>179</v>
      </c>
      <c r="D27" s="2" t="s">
        <v>8</v>
      </c>
      <c r="E27" s="2">
        <v>23</v>
      </c>
      <c r="F27" s="49">
        <v>9</v>
      </c>
      <c r="G27" s="49">
        <f t="shared" si="0"/>
        <v>207</v>
      </c>
    </row>
    <row r="28" spans="1:7" x14ac:dyDescent="0.15">
      <c r="A28" s="2">
        <v>26</v>
      </c>
      <c r="B28" s="2" t="s">
        <v>180</v>
      </c>
      <c r="C28" s="2" t="s">
        <v>145</v>
      </c>
      <c r="D28" s="2" t="s">
        <v>142</v>
      </c>
      <c r="E28" s="2">
        <v>24</v>
      </c>
      <c r="F28" s="49">
        <v>3</v>
      </c>
      <c r="G28" s="49">
        <f t="shared" si="0"/>
        <v>72</v>
      </c>
    </row>
    <row r="29" spans="1:7" x14ac:dyDescent="0.15">
      <c r="A29" s="2">
        <v>27</v>
      </c>
      <c r="B29" s="2" t="s">
        <v>181</v>
      </c>
      <c r="C29" s="2" t="s">
        <v>182</v>
      </c>
      <c r="D29" s="2" t="s">
        <v>8</v>
      </c>
      <c r="E29" s="2">
        <v>1</v>
      </c>
      <c r="F29" s="49">
        <v>25</v>
      </c>
      <c r="G29" s="49">
        <f t="shared" si="0"/>
        <v>25</v>
      </c>
    </row>
    <row r="30" spans="1:7" x14ac:dyDescent="0.15">
      <c r="A30" s="2">
        <v>28</v>
      </c>
      <c r="B30" s="2" t="s">
        <v>181</v>
      </c>
      <c r="C30" s="2" t="s">
        <v>183</v>
      </c>
      <c r="D30" s="2" t="s">
        <v>8</v>
      </c>
      <c r="E30" s="2">
        <v>23</v>
      </c>
      <c r="F30" s="49">
        <v>2</v>
      </c>
      <c r="G30" s="49">
        <f t="shared" si="0"/>
        <v>46</v>
      </c>
    </row>
    <row r="31" spans="1:7" x14ac:dyDescent="0.15">
      <c r="A31" s="2">
        <v>29</v>
      </c>
      <c r="B31" s="2" t="s">
        <v>184</v>
      </c>
      <c r="C31" s="2" t="s">
        <v>185</v>
      </c>
      <c r="D31" s="2" t="s">
        <v>8</v>
      </c>
      <c r="E31" s="2">
        <v>1</v>
      </c>
      <c r="F31" s="49">
        <v>18</v>
      </c>
      <c r="G31" s="49">
        <f t="shared" si="0"/>
        <v>18</v>
      </c>
    </row>
    <row r="32" spans="1:7" x14ac:dyDescent="0.15">
      <c r="A32" s="2">
        <v>30</v>
      </c>
      <c r="B32" s="2" t="s">
        <v>184</v>
      </c>
      <c r="C32" s="2" t="s">
        <v>183</v>
      </c>
      <c r="D32" s="2" t="s">
        <v>8</v>
      </c>
      <c r="E32" s="2">
        <v>23</v>
      </c>
      <c r="F32" s="49">
        <v>3</v>
      </c>
      <c r="G32" s="49">
        <f t="shared" si="0"/>
        <v>69</v>
      </c>
    </row>
    <row r="33" spans="1:7" x14ac:dyDescent="0.15">
      <c r="A33" s="2">
        <v>31</v>
      </c>
      <c r="B33" s="2" t="s">
        <v>186</v>
      </c>
      <c r="C33" s="2" t="s">
        <v>145</v>
      </c>
      <c r="D33" s="2" t="s">
        <v>8</v>
      </c>
      <c r="E33" s="2">
        <v>23</v>
      </c>
      <c r="F33" s="49">
        <v>3</v>
      </c>
      <c r="G33" s="49">
        <f t="shared" si="0"/>
        <v>69</v>
      </c>
    </row>
    <row r="34" spans="1:7" x14ac:dyDescent="0.15">
      <c r="A34" s="2">
        <v>32</v>
      </c>
      <c r="B34" s="2" t="s">
        <v>187</v>
      </c>
      <c r="C34" s="2" t="s">
        <v>145</v>
      </c>
      <c r="D34" s="2" t="s">
        <v>8</v>
      </c>
      <c r="E34" s="2">
        <v>23</v>
      </c>
      <c r="F34" s="49">
        <v>5</v>
      </c>
      <c r="G34" s="49">
        <f t="shared" si="0"/>
        <v>115</v>
      </c>
    </row>
    <row r="35" spans="1:7" x14ac:dyDescent="0.15">
      <c r="A35" s="2">
        <v>33</v>
      </c>
      <c r="B35" s="2" t="s">
        <v>188</v>
      </c>
      <c r="C35" s="2" t="s">
        <v>189</v>
      </c>
      <c r="D35" s="2" t="s">
        <v>8</v>
      </c>
      <c r="E35" s="2">
        <v>1</v>
      </c>
      <c r="F35" s="49">
        <v>25</v>
      </c>
      <c r="G35" s="49">
        <f t="shared" si="0"/>
        <v>25</v>
      </c>
    </row>
    <row r="36" spans="1:7" x14ac:dyDescent="0.15">
      <c r="A36" s="2">
        <v>34</v>
      </c>
      <c r="B36" s="2" t="s">
        <v>190</v>
      </c>
      <c r="C36" s="2" t="s">
        <v>145</v>
      </c>
      <c r="D36" s="2" t="s">
        <v>142</v>
      </c>
      <c r="E36" s="2">
        <v>6</v>
      </c>
      <c r="F36" s="49">
        <v>30</v>
      </c>
      <c r="G36" s="49">
        <f t="shared" si="0"/>
        <v>180</v>
      </c>
    </row>
    <row r="37" spans="1:7" x14ac:dyDescent="0.15">
      <c r="A37" s="2">
        <v>35</v>
      </c>
      <c r="B37" s="2" t="s">
        <v>191</v>
      </c>
      <c r="C37" s="2" t="s">
        <v>145</v>
      </c>
      <c r="D37" s="2" t="s">
        <v>142</v>
      </c>
      <c r="E37" s="2">
        <v>23</v>
      </c>
      <c r="F37" s="49">
        <v>7</v>
      </c>
      <c r="G37" s="49">
        <f t="shared" si="0"/>
        <v>161</v>
      </c>
    </row>
    <row r="38" spans="1:7" x14ac:dyDescent="0.15">
      <c r="A38" s="2">
        <v>36</v>
      </c>
      <c r="B38" s="2" t="s">
        <v>192</v>
      </c>
      <c r="C38" s="2" t="s">
        <v>193</v>
      </c>
      <c r="D38" s="2" t="s">
        <v>8</v>
      </c>
      <c r="E38" s="2">
        <v>23</v>
      </c>
      <c r="F38" s="49">
        <v>15</v>
      </c>
      <c r="G38" s="49">
        <f t="shared" si="0"/>
        <v>345</v>
      </c>
    </row>
    <row r="39" spans="1:7" x14ac:dyDescent="0.15">
      <c r="A39" s="2">
        <v>37</v>
      </c>
      <c r="B39" s="2" t="s">
        <v>194</v>
      </c>
      <c r="C39" s="2" t="s">
        <v>195</v>
      </c>
      <c r="D39" s="2" t="s">
        <v>142</v>
      </c>
      <c r="E39" s="2">
        <v>2</v>
      </c>
      <c r="F39" s="49">
        <v>16</v>
      </c>
      <c r="G39" s="49">
        <f t="shared" ref="G39:G56" si="1">F39*E39</f>
        <v>32</v>
      </c>
    </row>
    <row r="40" spans="1:7" x14ac:dyDescent="0.15">
      <c r="A40" s="2">
        <v>38</v>
      </c>
      <c r="B40" s="2" t="s">
        <v>196</v>
      </c>
      <c r="C40" s="2" t="s">
        <v>197</v>
      </c>
      <c r="D40" s="2" t="s">
        <v>142</v>
      </c>
      <c r="E40" s="2">
        <v>1</v>
      </c>
      <c r="F40" s="49">
        <v>15</v>
      </c>
      <c r="G40" s="49">
        <f t="shared" si="1"/>
        <v>15</v>
      </c>
    </row>
    <row r="41" spans="1:7" x14ac:dyDescent="0.15">
      <c r="A41" s="2">
        <v>39</v>
      </c>
      <c r="B41" s="2" t="s">
        <v>198</v>
      </c>
      <c r="C41" s="2" t="s">
        <v>199</v>
      </c>
      <c r="D41" s="2" t="s">
        <v>158</v>
      </c>
      <c r="E41" s="2">
        <v>1</v>
      </c>
      <c r="F41" s="49">
        <v>0.9</v>
      </c>
      <c r="G41" s="49">
        <f t="shared" si="1"/>
        <v>0.9</v>
      </c>
    </row>
    <row r="42" spans="1:7" x14ac:dyDescent="0.15">
      <c r="A42" s="2">
        <v>40</v>
      </c>
      <c r="B42" s="2" t="s">
        <v>198</v>
      </c>
      <c r="C42" s="2" t="s">
        <v>200</v>
      </c>
      <c r="D42" s="2" t="s">
        <v>158</v>
      </c>
      <c r="E42" s="2">
        <v>9</v>
      </c>
      <c r="F42" s="49">
        <v>0.9</v>
      </c>
      <c r="G42" s="49">
        <f t="shared" si="1"/>
        <v>8.1</v>
      </c>
    </row>
    <row r="43" spans="1:7" x14ac:dyDescent="0.15">
      <c r="A43" s="2">
        <v>41</v>
      </c>
      <c r="B43" s="2" t="s">
        <v>201</v>
      </c>
      <c r="C43" s="2" t="s">
        <v>202</v>
      </c>
      <c r="D43" s="2" t="s">
        <v>142</v>
      </c>
      <c r="E43" s="2">
        <v>3</v>
      </c>
      <c r="F43" s="49">
        <v>3</v>
      </c>
      <c r="G43" s="49">
        <f t="shared" si="1"/>
        <v>9</v>
      </c>
    </row>
    <row r="44" spans="1:7" x14ac:dyDescent="0.15">
      <c r="A44" s="2">
        <v>42</v>
      </c>
      <c r="B44" s="2" t="s">
        <v>201</v>
      </c>
      <c r="C44" s="2" t="s">
        <v>203</v>
      </c>
      <c r="D44" s="2" t="s">
        <v>142</v>
      </c>
      <c r="E44" s="2">
        <v>5</v>
      </c>
      <c r="F44" s="49">
        <v>3</v>
      </c>
      <c r="G44" s="49">
        <f t="shared" si="1"/>
        <v>15</v>
      </c>
    </row>
    <row r="45" spans="1:7" x14ac:dyDescent="0.15">
      <c r="A45" s="2">
        <v>43</v>
      </c>
      <c r="B45" s="2" t="s">
        <v>201</v>
      </c>
      <c r="C45" s="2" t="s">
        <v>195</v>
      </c>
      <c r="D45" s="2" t="s">
        <v>142</v>
      </c>
      <c r="E45" s="2">
        <v>7</v>
      </c>
      <c r="F45" s="49">
        <v>5</v>
      </c>
      <c r="G45" s="49">
        <f t="shared" si="1"/>
        <v>35</v>
      </c>
    </row>
    <row r="46" spans="1:7" x14ac:dyDescent="0.15">
      <c r="A46" s="2">
        <v>44</v>
      </c>
      <c r="B46" s="2" t="s">
        <v>201</v>
      </c>
      <c r="C46" s="2" t="s">
        <v>204</v>
      </c>
      <c r="D46" s="2" t="s">
        <v>142</v>
      </c>
      <c r="E46" s="2">
        <v>5</v>
      </c>
      <c r="F46" s="49">
        <v>7</v>
      </c>
      <c r="G46" s="49">
        <f t="shared" si="1"/>
        <v>35</v>
      </c>
    </row>
    <row r="47" spans="1:7" x14ac:dyDescent="0.15">
      <c r="A47" s="2">
        <v>45</v>
      </c>
      <c r="B47" s="2" t="s">
        <v>205</v>
      </c>
      <c r="C47" s="2" t="s">
        <v>145</v>
      </c>
      <c r="D47" s="2" t="s">
        <v>142</v>
      </c>
      <c r="E47" s="2">
        <v>46</v>
      </c>
      <c r="F47" s="49">
        <v>1</v>
      </c>
      <c r="G47" s="49">
        <f t="shared" si="1"/>
        <v>46</v>
      </c>
    </row>
    <row r="48" spans="1:7" x14ac:dyDescent="0.15">
      <c r="A48" s="2">
        <v>46</v>
      </c>
      <c r="B48" s="2" t="s">
        <v>206</v>
      </c>
      <c r="C48" s="2" t="s">
        <v>145</v>
      </c>
      <c r="D48" s="2" t="s">
        <v>142</v>
      </c>
      <c r="E48" s="2">
        <v>45</v>
      </c>
      <c r="F48" s="49">
        <v>3</v>
      </c>
      <c r="G48" s="49">
        <f t="shared" si="1"/>
        <v>135</v>
      </c>
    </row>
    <row r="49" spans="1:7" x14ac:dyDescent="0.15">
      <c r="A49" s="2">
        <v>47</v>
      </c>
      <c r="B49" s="2" t="s">
        <v>207</v>
      </c>
      <c r="C49" s="2" t="s">
        <v>145</v>
      </c>
      <c r="D49" s="2" t="s">
        <v>208</v>
      </c>
      <c r="E49" s="2">
        <v>2</v>
      </c>
      <c r="F49" s="49">
        <v>45</v>
      </c>
      <c r="G49" s="49">
        <f t="shared" si="1"/>
        <v>90</v>
      </c>
    </row>
    <row r="50" spans="1:7" x14ac:dyDescent="0.15">
      <c r="A50" s="2">
        <v>48</v>
      </c>
      <c r="B50" s="2" t="s">
        <v>209</v>
      </c>
      <c r="C50" s="50" t="s">
        <v>145</v>
      </c>
      <c r="D50" s="2" t="s">
        <v>210</v>
      </c>
      <c r="E50" s="2">
        <v>5</v>
      </c>
      <c r="F50" s="49">
        <v>2</v>
      </c>
      <c r="G50" s="49">
        <f t="shared" si="1"/>
        <v>10</v>
      </c>
    </row>
    <row r="51" spans="1:7" x14ac:dyDescent="0.15">
      <c r="A51" s="2">
        <v>49</v>
      </c>
      <c r="B51" s="2" t="s">
        <v>211</v>
      </c>
      <c r="C51" s="2" t="s">
        <v>145</v>
      </c>
      <c r="D51" s="2" t="s">
        <v>212</v>
      </c>
      <c r="E51" s="2">
        <v>10</v>
      </c>
      <c r="F51" s="49">
        <v>7</v>
      </c>
      <c r="G51" s="49">
        <f t="shared" si="1"/>
        <v>70</v>
      </c>
    </row>
    <row r="52" spans="1:7" x14ac:dyDescent="0.15">
      <c r="A52" s="2">
        <v>50</v>
      </c>
      <c r="B52" s="2" t="s">
        <v>213</v>
      </c>
      <c r="C52" s="2" t="s">
        <v>145</v>
      </c>
      <c r="D52" s="2" t="s">
        <v>214</v>
      </c>
      <c r="E52" s="2">
        <v>25</v>
      </c>
      <c r="F52" s="49">
        <v>5</v>
      </c>
      <c r="G52" s="49">
        <f t="shared" si="1"/>
        <v>125</v>
      </c>
    </row>
    <row r="53" spans="1:7" x14ac:dyDescent="0.15">
      <c r="A53" s="2">
        <v>51</v>
      </c>
      <c r="B53" s="2" t="s">
        <v>215</v>
      </c>
      <c r="C53" s="2" t="s">
        <v>145</v>
      </c>
      <c r="D53" s="2" t="s">
        <v>142</v>
      </c>
      <c r="E53" s="2">
        <v>23</v>
      </c>
      <c r="F53" s="49">
        <v>8</v>
      </c>
      <c r="G53" s="49">
        <f t="shared" si="1"/>
        <v>184</v>
      </c>
    </row>
    <row r="54" spans="1:7" x14ac:dyDescent="0.15">
      <c r="A54" s="2">
        <v>52</v>
      </c>
      <c r="B54" s="2" t="s">
        <v>216</v>
      </c>
      <c r="C54" s="2" t="s">
        <v>145</v>
      </c>
      <c r="D54" s="2" t="s">
        <v>142</v>
      </c>
      <c r="E54" s="2">
        <v>23</v>
      </c>
      <c r="F54" s="49">
        <v>8</v>
      </c>
      <c r="G54" s="49">
        <f t="shared" si="1"/>
        <v>184</v>
      </c>
    </row>
    <row r="55" spans="1:7" x14ac:dyDescent="0.15">
      <c r="A55" s="2">
        <v>53</v>
      </c>
      <c r="B55" s="2" t="s">
        <v>217</v>
      </c>
      <c r="C55" s="2" t="s">
        <v>145</v>
      </c>
      <c r="D55" s="2" t="s">
        <v>142</v>
      </c>
      <c r="E55" s="2">
        <v>23</v>
      </c>
      <c r="F55" s="49">
        <v>8</v>
      </c>
      <c r="G55" s="49">
        <f t="shared" si="1"/>
        <v>184</v>
      </c>
    </row>
    <row r="56" spans="1:7" x14ac:dyDescent="0.15">
      <c r="A56" s="2">
        <v>54</v>
      </c>
      <c r="B56" s="2" t="s">
        <v>218</v>
      </c>
      <c r="C56" s="2" t="s">
        <v>145</v>
      </c>
      <c r="D56" s="2" t="s">
        <v>142</v>
      </c>
      <c r="E56" s="2">
        <v>12</v>
      </c>
      <c r="F56" s="49">
        <v>15</v>
      </c>
      <c r="G56" s="49">
        <f t="shared" si="1"/>
        <v>180</v>
      </c>
    </row>
    <row r="57" spans="1:7" x14ac:dyDescent="0.15">
      <c r="A57" s="2">
        <v>55</v>
      </c>
      <c r="B57" s="2" t="s">
        <v>219</v>
      </c>
      <c r="C57" s="2" t="s">
        <v>145</v>
      </c>
      <c r="D57" s="2" t="s">
        <v>142</v>
      </c>
      <c r="E57" s="2">
        <v>23</v>
      </c>
      <c r="F57" s="49">
        <v>30</v>
      </c>
      <c r="G57" s="49">
        <f t="shared" ref="G57:G69" si="2">F57*E57</f>
        <v>690</v>
      </c>
    </row>
    <row r="58" spans="1:7" x14ac:dyDescent="0.15">
      <c r="A58" s="2">
        <v>56</v>
      </c>
      <c r="B58" s="2" t="s">
        <v>220</v>
      </c>
      <c r="C58" s="2" t="s">
        <v>145</v>
      </c>
      <c r="D58" s="2" t="s">
        <v>142</v>
      </c>
      <c r="E58" s="2">
        <v>23</v>
      </c>
      <c r="F58" s="49">
        <v>15</v>
      </c>
      <c r="G58" s="49">
        <f t="shared" si="2"/>
        <v>345</v>
      </c>
    </row>
    <row r="59" spans="1:7" x14ac:dyDescent="0.15">
      <c r="A59" s="2">
        <v>57</v>
      </c>
      <c r="B59" s="2" t="s">
        <v>221</v>
      </c>
      <c r="C59" s="2" t="s">
        <v>145</v>
      </c>
      <c r="D59" s="2" t="s">
        <v>142</v>
      </c>
      <c r="E59" s="2">
        <v>1</v>
      </c>
      <c r="F59" s="49">
        <v>20</v>
      </c>
      <c r="G59" s="49">
        <f t="shared" si="2"/>
        <v>20</v>
      </c>
    </row>
    <row r="60" spans="1:7" x14ac:dyDescent="0.15">
      <c r="A60" s="2">
        <v>58</v>
      </c>
      <c r="B60" s="2" t="s">
        <v>222</v>
      </c>
      <c r="C60" s="2" t="s">
        <v>145</v>
      </c>
      <c r="D60" s="2" t="s">
        <v>142</v>
      </c>
      <c r="E60" s="2">
        <v>23</v>
      </c>
      <c r="F60" s="49">
        <v>40</v>
      </c>
      <c r="G60" s="49">
        <f t="shared" si="2"/>
        <v>920</v>
      </c>
    </row>
    <row r="61" spans="1:7" x14ac:dyDescent="0.15">
      <c r="A61" s="2">
        <v>59</v>
      </c>
      <c r="B61" s="2" t="s">
        <v>223</v>
      </c>
      <c r="C61" s="2" t="s">
        <v>224</v>
      </c>
      <c r="D61" s="2" t="s">
        <v>158</v>
      </c>
      <c r="E61" s="2">
        <v>2</v>
      </c>
      <c r="F61" s="49">
        <v>40</v>
      </c>
      <c r="G61" s="49">
        <f t="shared" si="2"/>
        <v>80</v>
      </c>
    </row>
    <row r="62" spans="1:7" x14ac:dyDescent="0.15">
      <c r="A62" s="2">
        <v>60</v>
      </c>
      <c r="B62" s="2" t="s">
        <v>225</v>
      </c>
      <c r="C62" s="2" t="s">
        <v>226</v>
      </c>
      <c r="D62" s="2" t="s">
        <v>139</v>
      </c>
      <c r="E62" s="2">
        <v>1</v>
      </c>
      <c r="F62" s="49">
        <v>220</v>
      </c>
      <c r="G62" s="49">
        <f t="shared" si="2"/>
        <v>220</v>
      </c>
    </row>
    <row r="63" spans="1:7" x14ac:dyDescent="0.15">
      <c r="A63" s="2">
        <v>61</v>
      </c>
      <c r="B63" s="2" t="s">
        <v>227</v>
      </c>
      <c r="C63" s="2" t="s">
        <v>145</v>
      </c>
      <c r="D63" s="2" t="s">
        <v>142</v>
      </c>
      <c r="E63" s="2">
        <v>23</v>
      </c>
      <c r="F63" s="49">
        <v>8</v>
      </c>
      <c r="G63" s="49">
        <f t="shared" si="2"/>
        <v>184</v>
      </c>
    </row>
    <row r="64" spans="1:7" x14ac:dyDescent="0.15">
      <c r="A64" s="2">
        <v>62</v>
      </c>
      <c r="B64" s="2" t="s">
        <v>228</v>
      </c>
      <c r="C64" s="2" t="s">
        <v>145</v>
      </c>
      <c r="D64" s="2" t="s">
        <v>142</v>
      </c>
      <c r="E64" s="2">
        <v>23</v>
      </c>
      <c r="F64" s="49">
        <v>16</v>
      </c>
      <c r="G64" s="49">
        <f t="shared" si="2"/>
        <v>368</v>
      </c>
    </row>
    <row r="65" spans="1:7" x14ac:dyDescent="0.15">
      <c r="A65" s="2">
        <v>63</v>
      </c>
      <c r="B65" s="2" t="s">
        <v>229</v>
      </c>
      <c r="C65" s="2" t="s">
        <v>145</v>
      </c>
      <c r="D65" s="2" t="s">
        <v>142</v>
      </c>
      <c r="E65" s="2">
        <v>23</v>
      </c>
      <c r="F65" s="49">
        <v>7</v>
      </c>
      <c r="G65" s="49">
        <f t="shared" si="2"/>
        <v>161</v>
      </c>
    </row>
    <row r="66" spans="1:7" x14ac:dyDescent="0.15">
      <c r="A66" s="2">
        <v>64</v>
      </c>
      <c r="B66" s="2" t="s">
        <v>230</v>
      </c>
      <c r="C66" s="2" t="s">
        <v>145</v>
      </c>
      <c r="D66" s="2" t="s">
        <v>142</v>
      </c>
      <c r="E66" s="2">
        <v>23</v>
      </c>
      <c r="F66" s="49">
        <v>7</v>
      </c>
      <c r="G66" s="49">
        <f t="shared" si="2"/>
        <v>161</v>
      </c>
    </row>
    <row r="67" spans="1:7" x14ac:dyDescent="0.15">
      <c r="A67" s="2">
        <v>65</v>
      </c>
      <c r="B67" s="2" t="s">
        <v>231</v>
      </c>
      <c r="C67" s="2" t="s">
        <v>145</v>
      </c>
      <c r="D67" s="2" t="s">
        <v>142</v>
      </c>
      <c r="E67" s="2">
        <v>23</v>
      </c>
      <c r="F67" s="49">
        <v>11</v>
      </c>
      <c r="G67" s="49">
        <f t="shared" si="2"/>
        <v>253</v>
      </c>
    </row>
    <row r="68" spans="1:7" x14ac:dyDescent="0.15">
      <c r="A68" s="2">
        <v>66</v>
      </c>
      <c r="B68" s="2" t="s">
        <v>232</v>
      </c>
      <c r="C68" s="2" t="s">
        <v>233</v>
      </c>
      <c r="D68" s="2" t="s">
        <v>142</v>
      </c>
      <c r="E68" s="2">
        <v>23</v>
      </c>
      <c r="F68" s="49">
        <v>65</v>
      </c>
      <c r="G68" s="49">
        <f t="shared" si="2"/>
        <v>1495</v>
      </c>
    </row>
    <row r="69" spans="1:7" ht="69" customHeight="1" x14ac:dyDescent="0.15">
      <c r="A69" s="2">
        <v>67</v>
      </c>
      <c r="B69" s="2" t="s">
        <v>234</v>
      </c>
      <c r="C69" s="2" t="s">
        <v>235</v>
      </c>
      <c r="D69" s="2" t="s">
        <v>8</v>
      </c>
      <c r="E69" s="2">
        <v>20</v>
      </c>
      <c r="F69" s="2">
        <v>280</v>
      </c>
      <c r="G69" s="2">
        <f t="shared" si="2"/>
        <v>5600</v>
      </c>
    </row>
    <row r="70" spans="1:7" ht="48" x14ac:dyDescent="0.15">
      <c r="A70" s="2">
        <v>68</v>
      </c>
      <c r="B70" s="2" t="s">
        <v>236</v>
      </c>
      <c r="C70" s="2" t="s">
        <v>237</v>
      </c>
      <c r="D70" s="2" t="s">
        <v>8</v>
      </c>
      <c r="E70" s="2">
        <v>20</v>
      </c>
      <c r="F70" s="2">
        <v>480</v>
      </c>
      <c r="G70" s="2">
        <f t="shared" ref="G70:G81" si="3">F70*E70</f>
        <v>9600</v>
      </c>
    </row>
    <row r="71" spans="1:7" ht="69" customHeight="1" x14ac:dyDescent="0.15">
      <c r="A71" s="2">
        <v>69</v>
      </c>
      <c r="B71" s="2" t="s">
        <v>238</v>
      </c>
      <c r="C71" s="2" t="s">
        <v>239</v>
      </c>
      <c r="D71" s="2" t="s">
        <v>8</v>
      </c>
      <c r="E71" s="2">
        <v>20</v>
      </c>
      <c r="F71" s="2">
        <v>460</v>
      </c>
      <c r="G71" s="2">
        <f t="shared" si="3"/>
        <v>9200</v>
      </c>
    </row>
    <row r="72" spans="1:7" ht="39" customHeight="1" x14ac:dyDescent="0.15">
      <c r="A72" s="2">
        <v>70</v>
      </c>
      <c r="B72" s="2" t="s">
        <v>240</v>
      </c>
      <c r="C72" s="2" t="s">
        <v>241</v>
      </c>
      <c r="D72" s="2" t="s">
        <v>8</v>
      </c>
      <c r="E72" s="2">
        <v>25</v>
      </c>
      <c r="F72" s="2">
        <v>600</v>
      </c>
      <c r="G72" s="2">
        <f t="shared" si="3"/>
        <v>15000</v>
      </c>
    </row>
    <row r="73" spans="1:7" ht="50.1" customHeight="1" x14ac:dyDescent="0.15">
      <c r="A73" s="2">
        <v>71</v>
      </c>
      <c r="B73" s="2" t="s">
        <v>242</v>
      </c>
      <c r="C73" s="2" t="s">
        <v>243</v>
      </c>
      <c r="D73" s="2" t="s">
        <v>8</v>
      </c>
      <c r="E73" s="2">
        <v>25</v>
      </c>
      <c r="F73" s="2">
        <v>360</v>
      </c>
      <c r="G73" s="2">
        <f t="shared" si="3"/>
        <v>9000</v>
      </c>
    </row>
    <row r="74" spans="1:7" ht="63" customHeight="1" x14ac:dyDescent="0.15">
      <c r="A74" s="2">
        <v>72</v>
      </c>
      <c r="B74" s="2" t="s">
        <v>244</v>
      </c>
      <c r="C74" s="9" t="s">
        <v>245</v>
      </c>
      <c r="D74" s="2" t="s">
        <v>8</v>
      </c>
      <c r="E74" s="2">
        <v>20</v>
      </c>
      <c r="F74" s="2">
        <v>300</v>
      </c>
      <c r="G74" s="2">
        <f t="shared" si="3"/>
        <v>6000</v>
      </c>
    </row>
    <row r="75" spans="1:7" ht="41.1" customHeight="1" x14ac:dyDescent="0.15">
      <c r="A75" s="2">
        <v>73</v>
      </c>
      <c r="B75" s="2" t="s">
        <v>246</v>
      </c>
      <c r="C75" s="2" t="s">
        <v>247</v>
      </c>
      <c r="D75" s="2" t="s">
        <v>8</v>
      </c>
      <c r="E75" s="2">
        <v>25</v>
      </c>
      <c r="F75" s="2">
        <v>550</v>
      </c>
      <c r="G75" s="2">
        <f t="shared" si="3"/>
        <v>13750</v>
      </c>
    </row>
    <row r="76" spans="1:7" ht="92.1" customHeight="1" x14ac:dyDescent="0.15">
      <c r="A76" s="2">
        <v>74</v>
      </c>
      <c r="B76" s="2" t="s">
        <v>248</v>
      </c>
      <c r="C76" s="5" t="s">
        <v>249</v>
      </c>
      <c r="D76" s="2" t="s">
        <v>139</v>
      </c>
      <c r="E76" s="2">
        <v>4</v>
      </c>
      <c r="F76" s="2">
        <v>8000</v>
      </c>
      <c r="G76" s="2">
        <f t="shared" si="3"/>
        <v>32000</v>
      </c>
    </row>
    <row r="77" spans="1:7" ht="186" customHeight="1" x14ac:dyDescent="0.15">
      <c r="A77" s="2">
        <v>75</v>
      </c>
      <c r="B77" s="2" t="s">
        <v>250</v>
      </c>
      <c r="C77" s="5" t="s">
        <v>251</v>
      </c>
      <c r="D77" s="2" t="s">
        <v>139</v>
      </c>
      <c r="E77" s="2">
        <v>2</v>
      </c>
      <c r="F77" s="2">
        <v>10000</v>
      </c>
      <c r="G77" s="2">
        <f t="shared" si="3"/>
        <v>20000</v>
      </c>
    </row>
    <row r="78" spans="1:7" s="45" customFormat="1" ht="105.95" customHeight="1" x14ac:dyDescent="0.15">
      <c r="A78" s="2">
        <v>76</v>
      </c>
      <c r="B78" s="2" t="s">
        <v>252</v>
      </c>
      <c r="C78" s="5" t="s">
        <v>253</v>
      </c>
      <c r="D78" s="2" t="s">
        <v>139</v>
      </c>
      <c r="E78" s="2">
        <v>1</v>
      </c>
      <c r="F78" s="2">
        <v>7000</v>
      </c>
      <c r="G78" s="2">
        <f t="shared" si="3"/>
        <v>7000</v>
      </c>
    </row>
    <row r="79" spans="1:7" s="45" customFormat="1" ht="42.95" customHeight="1" x14ac:dyDescent="0.15">
      <c r="A79" s="2">
        <v>77</v>
      </c>
      <c r="B79" s="2" t="s">
        <v>254</v>
      </c>
      <c r="C79" s="2" t="s">
        <v>255</v>
      </c>
      <c r="D79" s="2" t="s">
        <v>139</v>
      </c>
      <c r="E79" s="2">
        <v>1</v>
      </c>
      <c r="F79" s="2">
        <v>4000</v>
      </c>
      <c r="G79" s="2">
        <f t="shared" si="3"/>
        <v>4000</v>
      </c>
    </row>
    <row r="80" spans="1:7" ht="78.95" customHeight="1" x14ac:dyDescent="0.15">
      <c r="A80" s="2">
        <v>78</v>
      </c>
      <c r="B80" s="2" t="s">
        <v>256</v>
      </c>
      <c r="C80" s="9" t="s">
        <v>257</v>
      </c>
      <c r="D80" s="51" t="s">
        <v>258</v>
      </c>
      <c r="E80" s="52">
        <v>6</v>
      </c>
      <c r="F80" s="4">
        <v>3400</v>
      </c>
      <c r="G80" s="2">
        <f t="shared" si="3"/>
        <v>20400</v>
      </c>
    </row>
    <row r="81" spans="1:7" ht="105" customHeight="1" x14ac:dyDescent="0.15">
      <c r="A81" s="2">
        <v>79</v>
      </c>
      <c r="B81" s="2" t="s">
        <v>259</v>
      </c>
      <c r="C81" s="68" t="s">
        <v>974</v>
      </c>
      <c r="D81" s="51" t="s">
        <v>142</v>
      </c>
      <c r="E81" s="4">
        <v>36</v>
      </c>
      <c r="F81" s="4">
        <v>140</v>
      </c>
      <c r="G81" s="2">
        <f t="shared" si="3"/>
        <v>5040</v>
      </c>
    </row>
  </sheetData>
  <mergeCells count="1">
    <mergeCell ref="A1:E1"/>
  </mergeCells>
  <phoneticPr fontId="18" type="noConversion"/>
  <pageMargins left="0.75" right="0.75" top="1" bottom="1" header="0.5" footer="0.5"/>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79"/>
  <sheetViews>
    <sheetView topLeftCell="A62" workbookViewId="0">
      <selection activeCell="C36" sqref="C36"/>
    </sheetView>
  </sheetViews>
  <sheetFormatPr defaultColWidth="9" defaultRowHeight="12" x14ac:dyDescent="0.15"/>
  <cols>
    <col min="1" max="1" width="6.625" style="12" customWidth="1"/>
    <col min="2" max="2" width="13.375" style="12" customWidth="1"/>
    <col min="3" max="3" width="62.875" style="12" customWidth="1"/>
    <col min="4" max="4" width="7.125" style="12" customWidth="1"/>
    <col min="5" max="5" width="6.25" style="12" customWidth="1"/>
    <col min="6" max="6" width="9" style="12"/>
    <col min="7" max="7" width="7.875" style="12" customWidth="1"/>
    <col min="8" max="8" width="11.25" style="12" customWidth="1"/>
    <col min="9" max="16384" width="9" style="12"/>
  </cols>
  <sheetData>
    <row r="1" spans="1:8" ht="23.1" customHeight="1" x14ac:dyDescent="0.15">
      <c r="A1" s="82" t="s">
        <v>260</v>
      </c>
      <c r="B1" s="83"/>
      <c r="C1" s="84"/>
      <c r="D1" s="82"/>
      <c r="E1" s="82"/>
      <c r="F1" s="79"/>
      <c r="G1" s="82"/>
      <c r="H1" s="82"/>
    </row>
    <row r="2" spans="1:8" ht="33" customHeight="1" x14ac:dyDescent="0.15">
      <c r="A2" s="16" t="s">
        <v>1</v>
      </c>
      <c r="B2" s="17" t="s">
        <v>2</v>
      </c>
      <c r="C2" s="16" t="s">
        <v>261</v>
      </c>
      <c r="D2" s="16" t="s">
        <v>4</v>
      </c>
      <c r="E2" s="16" t="s">
        <v>3</v>
      </c>
      <c r="F2" s="13" t="s">
        <v>5</v>
      </c>
      <c r="G2" s="13" t="s">
        <v>6</v>
      </c>
      <c r="H2" s="35" t="s">
        <v>262</v>
      </c>
    </row>
    <row r="3" spans="1:8" ht="26.1" customHeight="1" x14ac:dyDescent="0.15">
      <c r="A3" s="27">
        <v>1</v>
      </c>
      <c r="B3" s="17" t="s">
        <v>263</v>
      </c>
      <c r="C3" s="21" t="s">
        <v>264</v>
      </c>
      <c r="D3" s="17" t="s">
        <v>142</v>
      </c>
      <c r="E3" s="17" t="s">
        <v>265</v>
      </c>
      <c r="F3" s="2">
        <v>950</v>
      </c>
      <c r="G3" s="28">
        <f t="shared" ref="G3:G38" si="0">F3*E3</f>
        <v>1900</v>
      </c>
      <c r="H3" s="4"/>
    </row>
    <row r="4" spans="1:8" ht="72" customHeight="1" x14ac:dyDescent="0.15">
      <c r="A4" s="27">
        <v>2</v>
      </c>
      <c r="B4" s="17" t="s">
        <v>266</v>
      </c>
      <c r="C4" s="5" t="s">
        <v>267</v>
      </c>
      <c r="D4" s="17" t="s">
        <v>139</v>
      </c>
      <c r="E4" s="17" t="s">
        <v>268</v>
      </c>
      <c r="F4" s="2">
        <v>5400</v>
      </c>
      <c r="G4" s="28">
        <f t="shared" si="0"/>
        <v>5400</v>
      </c>
      <c r="H4" s="17" t="s">
        <v>269</v>
      </c>
    </row>
    <row r="5" spans="1:8" ht="39.950000000000003" customHeight="1" x14ac:dyDescent="0.15">
      <c r="A5" s="27">
        <v>3</v>
      </c>
      <c r="B5" s="17" t="s">
        <v>270</v>
      </c>
      <c r="C5" s="5" t="s">
        <v>271</v>
      </c>
      <c r="D5" s="17" t="s">
        <v>139</v>
      </c>
      <c r="E5" s="17" t="s">
        <v>268</v>
      </c>
      <c r="F5" s="2">
        <v>7500</v>
      </c>
      <c r="G5" s="28">
        <f t="shared" si="0"/>
        <v>7500</v>
      </c>
      <c r="H5" s="4"/>
    </row>
    <row r="6" spans="1:8" ht="21.95" customHeight="1" x14ac:dyDescent="0.15">
      <c r="A6" s="27">
        <v>4</v>
      </c>
      <c r="B6" s="17" t="s">
        <v>272</v>
      </c>
      <c r="C6" s="21" t="s">
        <v>145</v>
      </c>
      <c r="D6" s="17" t="s">
        <v>142</v>
      </c>
      <c r="E6" s="17" t="s">
        <v>268</v>
      </c>
      <c r="F6" s="2">
        <v>125</v>
      </c>
      <c r="G6" s="28">
        <f t="shared" si="0"/>
        <v>125</v>
      </c>
      <c r="H6" s="4"/>
    </row>
    <row r="7" spans="1:8" ht="26.1" customHeight="1" x14ac:dyDescent="0.15">
      <c r="A7" s="27">
        <v>5</v>
      </c>
      <c r="B7" s="17" t="s">
        <v>273</v>
      </c>
      <c r="C7" s="21" t="s">
        <v>274</v>
      </c>
      <c r="D7" s="17" t="s">
        <v>155</v>
      </c>
      <c r="E7" s="17" t="s">
        <v>275</v>
      </c>
      <c r="F7" s="2">
        <v>25</v>
      </c>
      <c r="G7" s="28">
        <f t="shared" si="0"/>
        <v>625</v>
      </c>
      <c r="H7" s="4"/>
    </row>
    <row r="8" spans="1:8" ht="26.1" customHeight="1" x14ac:dyDescent="0.15">
      <c r="A8" s="27">
        <v>6</v>
      </c>
      <c r="B8" s="17" t="s">
        <v>276</v>
      </c>
      <c r="C8" s="21" t="s">
        <v>277</v>
      </c>
      <c r="D8" s="17" t="s">
        <v>155</v>
      </c>
      <c r="E8" s="17" t="s">
        <v>278</v>
      </c>
      <c r="F8" s="2">
        <v>100</v>
      </c>
      <c r="G8" s="28">
        <f t="shared" si="0"/>
        <v>400</v>
      </c>
      <c r="H8" s="4"/>
    </row>
    <row r="9" spans="1:8" ht="51.95" customHeight="1" x14ac:dyDescent="0.15">
      <c r="A9" s="27">
        <v>7</v>
      </c>
      <c r="B9" s="17" t="s">
        <v>279</v>
      </c>
      <c r="C9" s="2" t="s">
        <v>280</v>
      </c>
      <c r="D9" s="17" t="s">
        <v>175</v>
      </c>
      <c r="E9" s="17" t="s">
        <v>265</v>
      </c>
      <c r="F9" s="2">
        <v>365</v>
      </c>
      <c r="G9" s="28">
        <f t="shared" si="0"/>
        <v>730</v>
      </c>
      <c r="H9" s="4"/>
    </row>
    <row r="10" spans="1:8" ht="122.1" customHeight="1" x14ac:dyDescent="0.15">
      <c r="A10" s="27">
        <v>8</v>
      </c>
      <c r="B10" s="17" t="s">
        <v>281</v>
      </c>
      <c r="C10" s="74" t="s">
        <v>972</v>
      </c>
      <c r="D10" s="17" t="s">
        <v>142</v>
      </c>
      <c r="E10" s="17" t="s">
        <v>282</v>
      </c>
      <c r="F10" s="2">
        <v>1500</v>
      </c>
      <c r="G10" s="28">
        <f t="shared" si="0"/>
        <v>9000</v>
      </c>
      <c r="H10" s="4"/>
    </row>
    <row r="11" spans="1:8" ht="98.1" customHeight="1" x14ac:dyDescent="0.15">
      <c r="A11" s="27">
        <v>9</v>
      </c>
      <c r="B11" s="17" t="s">
        <v>283</v>
      </c>
      <c r="C11" s="6" t="s">
        <v>284</v>
      </c>
      <c r="D11" s="17" t="s">
        <v>142</v>
      </c>
      <c r="E11" s="17" t="s">
        <v>285</v>
      </c>
      <c r="F11" s="2">
        <v>1350</v>
      </c>
      <c r="G11" s="28">
        <f t="shared" si="0"/>
        <v>13500</v>
      </c>
      <c r="H11" s="4"/>
    </row>
    <row r="12" spans="1:8" ht="26.1" customHeight="1" x14ac:dyDescent="0.15">
      <c r="A12" s="27">
        <v>10</v>
      </c>
      <c r="B12" s="17" t="s">
        <v>286</v>
      </c>
      <c r="C12" s="21" t="s">
        <v>287</v>
      </c>
      <c r="D12" s="17" t="s">
        <v>142</v>
      </c>
      <c r="E12" s="17" t="s">
        <v>288</v>
      </c>
      <c r="F12" s="2">
        <v>600</v>
      </c>
      <c r="G12" s="28">
        <f t="shared" si="0"/>
        <v>4800</v>
      </c>
      <c r="H12" s="4"/>
    </row>
    <row r="13" spans="1:8" ht="26.1" customHeight="1" x14ac:dyDescent="0.15">
      <c r="A13" s="27">
        <v>11</v>
      </c>
      <c r="B13" s="17" t="s">
        <v>289</v>
      </c>
      <c r="C13" s="21" t="s">
        <v>290</v>
      </c>
      <c r="D13" s="17" t="s">
        <v>155</v>
      </c>
      <c r="E13" s="17" t="s">
        <v>268</v>
      </c>
      <c r="F13" s="2">
        <v>100</v>
      </c>
      <c r="G13" s="28">
        <f t="shared" si="0"/>
        <v>100</v>
      </c>
      <c r="H13" s="4"/>
    </row>
    <row r="14" spans="1:8" ht="26.1" customHeight="1" x14ac:dyDescent="0.15">
      <c r="A14" s="27">
        <v>12</v>
      </c>
      <c r="B14" s="17" t="s">
        <v>291</v>
      </c>
      <c r="C14" s="21" t="s">
        <v>292</v>
      </c>
      <c r="D14" s="17" t="s">
        <v>155</v>
      </c>
      <c r="E14" s="17" t="s">
        <v>265</v>
      </c>
      <c r="F14" s="2">
        <v>1300</v>
      </c>
      <c r="G14" s="28">
        <f t="shared" si="0"/>
        <v>2600</v>
      </c>
      <c r="H14" s="4"/>
    </row>
    <row r="15" spans="1:8" ht="42" customHeight="1" x14ac:dyDescent="0.15">
      <c r="A15" s="27">
        <v>13</v>
      </c>
      <c r="B15" s="17" t="s">
        <v>293</v>
      </c>
      <c r="C15" s="21" t="s">
        <v>294</v>
      </c>
      <c r="D15" s="17" t="s">
        <v>142</v>
      </c>
      <c r="E15" s="17" t="s">
        <v>295</v>
      </c>
      <c r="F15" s="2">
        <v>50</v>
      </c>
      <c r="G15" s="28">
        <f t="shared" si="0"/>
        <v>2500</v>
      </c>
      <c r="H15" s="17" t="s">
        <v>296</v>
      </c>
    </row>
    <row r="16" spans="1:8" ht="26.1" customHeight="1" x14ac:dyDescent="0.15">
      <c r="A16" s="27">
        <v>14</v>
      </c>
      <c r="B16" s="17" t="s">
        <v>293</v>
      </c>
      <c r="C16" s="21" t="s">
        <v>297</v>
      </c>
      <c r="D16" s="17" t="s">
        <v>142</v>
      </c>
      <c r="E16" s="17" t="s">
        <v>295</v>
      </c>
      <c r="F16" s="2">
        <v>75</v>
      </c>
      <c r="G16" s="28">
        <f t="shared" si="0"/>
        <v>3750</v>
      </c>
      <c r="H16" s="4"/>
    </row>
    <row r="17" spans="1:8" ht="26.1" customHeight="1" x14ac:dyDescent="0.15">
      <c r="A17" s="27">
        <v>15</v>
      </c>
      <c r="B17" s="17" t="s">
        <v>298</v>
      </c>
      <c r="C17" s="21" t="s">
        <v>299</v>
      </c>
      <c r="D17" s="17" t="s">
        <v>210</v>
      </c>
      <c r="E17" s="17" t="s">
        <v>300</v>
      </c>
      <c r="F17" s="2">
        <v>100</v>
      </c>
      <c r="G17" s="28">
        <f t="shared" si="0"/>
        <v>500</v>
      </c>
      <c r="H17" s="4"/>
    </row>
    <row r="18" spans="1:8" ht="26.1" customHeight="1" x14ac:dyDescent="0.15">
      <c r="A18" s="27">
        <v>16</v>
      </c>
      <c r="B18" s="17" t="s">
        <v>301</v>
      </c>
      <c r="C18" s="21" t="s">
        <v>302</v>
      </c>
      <c r="D18" s="17" t="s">
        <v>8</v>
      </c>
      <c r="E18" s="17" t="s">
        <v>268</v>
      </c>
      <c r="F18" s="2">
        <v>135</v>
      </c>
      <c r="G18" s="28">
        <f t="shared" si="0"/>
        <v>135</v>
      </c>
      <c r="H18" s="4"/>
    </row>
    <row r="19" spans="1:8" ht="42.95" customHeight="1" x14ac:dyDescent="0.15">
      <c r="A19" s="27">
        <v>17</v>
      </c>
      <c r="B19" s="17" t="s">
        <v>303</v>
      </c>
      <c r="C19" s="21" t="s">
        <v>304</v>
      </c>
      <c r="D19" s="17" t="s">
        <v>8</v>
      </c>
      <c r="E19" s="17" t="s">
        <v>268</v>
      </c>
      <c r="F19" s="2">
        <v>2500</v>
      </c>
      <c r="G19" s="28">
        <f t="shared" si="0"/>
        <v>2500</v>
      </c>
      <c r="H19" s="4"/>
    </row>
    <row r="20" spans="1:8" ht="96" customHeight="1" x14ac:dyDescent="0.15">
      <c r="A20" s="27">
        <v>18</v>
      </c>
      <c r="B20" s="17" t="s">
        <v>305</v>
      </c>
      <c r="C20" s="21" t="s">
        <v>306</v>
      </c>
      <c r="D20" s="17" t="s">
        <v>8</v>
      </c>
      <c r="E20" s="17" t="s">
        <v>268</v>
      </c>
      <c r="F20" s="2">
        <v>9800</v>
      </c>
      <c r="G20" s="28">
        <f t="shared" si="0"/>
        <v>9800</v>
      </c>
      <c r="H20" s="4"/>
    </row>
    <row r="21" spans="1:8" ht="27" customHeight="1" x14ac:dyDescent="0.15">
      <c r="A21" s="27">
        <v>19</v>
      </c>
      <c r="B21" s="17" t="s">
        <v>307</v>
      </c>
      <c r="C21" s="21" t="s">
        <v>308</v>
      </c>
      <c r="D21" s="17" t="s">
        <v>8</v>
      </c>
      <c r="E21" s="17" t="s">
        <v>268</v>
      </c>
      <c r="F21" s="2">
        <v>150</v>
      </c>
      <c r="G21" s="28">
        <f t="shared" si="0"/>
        <v>150</v>
      </c>
      <c r="H21" s="4"/>
    </row>
    <row r="22" spans="1:8" ht="63.95" customHeight="1" x14ac:dyDescent="0.15">
      <c r="A22" s="27">
        <v>20</v>
      </c>
      <c r="B22" s="17" t="s">
        <v>309</v>
      </c>
      <c r="C22" s="21" t="s">
        <v>310</v>
      </c>
      <c r="D22" s="17" t="s">
        <v>155</v>
      </c>
      <c r="E22" s="17" t="s">
        <v>275</v>
      </c>
      <c r="F22" s="2">
        <v>22</v>
      </c>
      <c r="G22" s="28">
        <f t="shared" si="0"/>
        <v>550</v>
      </c>
      <c r="H22" s="4"/>
    </row>
    <row r="23" spans="1:8" ht="51.95" customHeight="1" x14ac:dyDescent="0.15">
      <c r="A23" s="27">
        <v>21</v>
      </c>
      <c r="B23" s="17" t="s">
        <v>311</v>
      </c>
      <c r="C23" s="21" t="s">
        <v>312</v>
      </c>
      <c r="D23" s="17" t="s">
        <v>142</v>
      </c>
      <c r="E23" s="17" t="s">
        <v>313</v>
      </c>
      <c r="F23" s="2">
        <v>200</v>
      </c>
      <c r="G23" s="28">
        <f t="shared" si="0"/>
        <v>9000</v>
      </c>
      <c r="H23" s="17" t="s">
        <v>314</v>
      </c>
    </row>
    <row r="24" spans="1:8" ht="26.1" customHeight="1" x14ac:dyDescent="0.15">
      <c r="A24" s="27">
        <v>22</v>
      </c>
      <c r="B24" s="17" t="s">
        <v>315</v>
      </c>
      <c r="C24" s="21" t="s">
        <v>316</v>
      </c>
      <c r="D24" s="17" t="s">
        <v>142</v>
      </c>
      <c r="E24" s="17" t="s">
        <v>278</v>
      </c>
      <c r="F24" s="2">
        <v>80</v>
      </c>
      <c r="G24" s="28">
        <f t="shared" si="0"/>
        <v>320</v>
      </c>
      <c r="H24" s="4"/>
    </row>
    <row r="25" spans="1:8" ht="93" customHeight="1" x14ac:dyDescent="0.15">
      <c r="A25" s="27">
        <v>23</v>
      </c>
      <c r="B25" s="17" t="s">
        <v>317</v>
      </c>
      <c r="C25" s="21" t="s">
        <v>318</v>
      </c>
      <c r="D25" s="17" t="s">
        <v>8</v>
      </c>
      <c r="E25" s="17" t="s">
        <v>313</v>
      </c>
      <c r="F25" s="2">
        <v>100</v>
      </c>
      <c r="G25" s="28">
        <f t="shared" si="0"/>
        <v>4500</v>
      </c>
      <c r="H25" s="4"/>
    </row>
    <row r="26" spans="1:8" ht="120.95" customHeight="1" x14ac:dyDescent="0.15">
      <c r="A26" s="27">
        <v>24</v>
      </c>
      <c r="B26" s="17" t="s">
        <v>319</v>
      </c>
      <c r="C26" s="66" t="s">
        <v>975</v>
      </c>
      <c r="D26" s="17" t="s">
        <v>8</v>
      </c>
      <c r="E26" s="17" t="s">
        <v>268</v>
      </c>
      <c r="F26" s="2">
        <v>840</v>
      </c>
      <c r="G26" s="28">
        <f t="shared" si="0"/>
        <v>840</v>
      </c>
      <c r="H26" s="4"/>
    </row>
    <row r="27" spans="1:8" ht="57.95" customHeight="1" x14ac:dyDescent="0.15">
      <c r="A27" s="27">
        <v>25</v>
      </c>
      <c r="B27" s="17" t="s">
        <v>320</v>
      </c>
      <c r="C27" s="39" t="s">
        <v>321</v>
      </c>
      <c r="D27" s="17" t="s">
        <v>8</v>
      </c>
      <c r="E27" s="17" t="s">
        <v>313</v>
      </c>
      <c r="F27" s="2">
        <v>140</v>
      </c>
      <c r="G27" s="28">
        <f t="shared" si="0"/>
        <v>6300</v>
      </c>
      <c r="H27" s="2" t="s">
        <v>322</v>
      </c>
    </row>
    <row r="28" spans="1:8" ht="26.1" customHeight="1" x14ac:dyDescent="0.15">
      <c r="A28" s="27">
        <v>26</v>
      </c>
      <c r="B28" s="17" t="s">
        <v>323</v>
      </c>
      <c r="C28" s="21" t="s">
        <v>324</v>
      </c>
      <c r="D28" s="17" t="s">
        <v>142</v>
      </c>
      <c r="E28" s="17" t="s">
        <v>268</v>
      </c>
      <c r="F28" s="2">
        <v>200</v>
      </c>
      <c r="G28" s="28">
        <f t="shared" si="0"/>
        <v>200</v>
      </c>
      <c r="H28" s="4"/>
    </row>
    <row r="29" spans="1:8" ht="26.1" customHeight="1" x14ac:dyDescent="0.15">
      <c r="A29" s="27"/>
      <c r="B29" s="84" t="s">
        <v>325</v>
      </c>
      <c r="C29" s="84"/>
      <c r="D29" s="84"/>
      <c r="E29" s="84"/>
      <c r="F29" s="2"/>
      <c r="G29" s="28"/>
      <c r="H29" s="4"/>
    </row>
    <row r="30" spans="1:8" ht="60.95" customHeight="1" x14ac:dyDescent="0.15">
      <c r="A30" s="27">
        <v>27</v>
      </c>
      <c r="B30" s="17" t="s">
        <v>309</v>
      </c>
      <c r="C30" s="21" t="s">
        <v>326</v>
      </c>
      <c r="D30" s="17" t="s">
        <v>155</v>
      </c>
      <c r="E30" s="17" t="s">
        <v>268</v>
      </c>
      <c r="F30" s="2">
        <v>30</v>
      </c>
      <c r="G30" s="28">
        <f t="shared" si="0"/>
        <v>30</v>
      </c>
      <c r="H30" s="4"/>
    </row>
    <row r="31" spans="1:8" ht="84" customHeight="1" x14ac:dyDescent="0.15">
      <c r="A31" s="27">
        <v>28</v>
      </c>
      <c r="B31" s="17" t="s">
        <v>327</v>
      </c>
      <c r="C31" s="66" t="s">
        <v>976</v>
      </c>
      <c r="D31" s="17" t="s">
        <v>142</v>
      </c>
      <c r="E31" s="17" t="s">
        <v>268</v>
      </c>
      <c r="F31" s="2">
        <v>150</v>
      </c>
      <c r="G31" s="28">
        <f t="shared" si="0"/>
        <v>150</v>
      </c>
      <c r="H31" s="4"/>
    </row>
    <row r="32" spans="1:8" ht="117" customHeight="1" x14ac:dyDescent="0.15">
      <c r="A32" s="27">
        <v>29</v>
      </c>
      <c r="B32" s="17" t="s">
        <v>328</v>
      </c>
      <c r="C32" s="21" t="s">
        <v>329</v>
      </c>
      <c r="D32" s="17" t="s">
        <v>8</v>
      </c>
      <c r="E32" s="17" t="s">
        <v>268</v>
      </c>
      <c r="F32" s="2">
        <v>50</v>
      </c>
      <c r="G32" s="28">
        <f t="shared" si="0"/>
        <v>50</v>
      </c>
      <c r="H32" s="4"/>
    </row>
    <row r="33" spans="1:9" ht="60.95" customHeight="1" x14ac:dyDescent="0.15">
      <c r="A33" s="27">
        <v>30</v>
      </c>
      <c r="B33" s="17" t="s">
        <v>330</v>
      </c>
      <c r="C33" s="21" t="s">
        <v>331</v>
      </c>
      <c r="D33" s="17" t="s">
        <v>175</v>
      </c>
      <c r="E33" s="17" t="s">
        <v>268</v>
      </c>
      <c r="F33" s="2">
        <v>50</v>
      </c>
      <c r="G33" s="28">
        <f t="shared" si="0"/>
        <v>50</v>
      </c>
      <c r="H33" s="4"/>
    </row>
    <row r="34" spans="1:9" ht="26.1" customHeight="1" x14ac:dyDescent="0.15">
      <c r="A34" s="27">
        <v>31</v>
      </c>
      <c r="B34" s="17" t="s">
        <v>332</v>
      </c>
      <c r="C34" s="21" t="s">
        <v>333</v>
      </c>
      <c r="D34" s="17" t="s">
        <v>142</v>
      </c>
      <c r="E34" s="17" t="s">
        <v>268</v>
      </c>
      <c r="F34" s="2">
        <v>135</v>
      </c>
      <c r="G34" s="28">
        <f t="shared" si="0"/>
        <v>135</v>
      </c>
      <c r="H34" s="4"/>
    </row>
    <row r="35" spans="1:9" ht="177" customHeight="1" x14ac:dyDescent="0.15">
      <c r="A35" s="27">
        <v>32</v>
      </c>
      <c r="B35" s="17" t="s">
        <v>334</v>
      </c>
      <c r="C35" s="66" t="s">
        <v>977</v>
      </c>
      <c r="D35" s="17" t="s">
        <v>8</v>
      </c>
      <c r="E35" s="17" t="s">
        <v>268</v>
      </c>
      <c r="F35" s="2">
        <v>240</v>
      </c>
      <c r="G35" s="28">
        <f t="shared" si="0"/>
        <v>240</v>
      </c>
      <c r="H35" s="4"/>
    </row>
    <row r="36" spans="1:9" ht="123.95" customHeight="1" x14ac:dyDescent="0.15">
      <c r="A36" s="27">
        <v>33</v>
      </c>
      <c r="B36" s="17" t="s">
        <v>335</v>
      </c>
      <c r="C36" s="68" t="s">
        <v>978</v>
      </c>
      <c r="D36" s="17" t="s">
        <v>8</v>
      </c>
      <c r="E36" s="17" t="s">
        <v>268</v>
      </c>
      <c r="F36" s="2">
        <v>280</v>
      </c>
      <c r="G36" s="28">
        <f t="shared" si="0"/>
        <v>280</v>
      </c>
      <c r="H36" s="2" t="s">
        <v>336</v>
      </c>
    </row>
    <row r="37" spans="1:9" ht="408.95" customHeight="1" x14ac:dyDescent="0.15">
      <c r="A37" s="27">
        <v>34</v>
      </c>
      <c r="B37" s="17" t="s">
        <v>337</v>
      </c>
      <c r="C37" s="39" t="s">
        <v>338</v>
      </c>
      <c r="D37" s="17" t="s">
        <v>8</v>
      </c>
      <c r="E37" s="17" t="s">
        <v>268</v>
      </c>
      <c r="F37" s="2">
        <v>850</v>
      </c>
      <c r="G37" s="28">
        <f t="shared" si="0"/>
        <v>850</v>
      </c>
      <c r="H37" s="2"/>
    </row>
    <row r="38" spans="1:9" ht="249.95" customHeight="1" x14ac:dyDescent="0.15">
      <c r="A38" s="27">
        <v>35</v>
      </c>
      <c r="B38" s="17" t="s">
        <v>339</v>
      </c>
      <c r="C38" s="68" t="s">
        <v>964</v>
      </c>
      <c r="D38" s="17" t="s">
        <v>8</v>
      </c>
      <c r="E38" s="17" t="s">
        <v>268</v>
      </c>
      <c r="F38" s="2">
        <v>490</v>
      </c>
      <c r="G38" s="28">
        <f t="shared" si="0"/>
        <v>490</v>
      </c>
      <c r="H38" s="2" t="s">
        <v>340</v>
      </c>
      <c r="I38" s="44"/>
    </row>
    <row r="39" spans="1:9" ht="26.1" customHeight="1" x14ac:dyDescent="0.15">
      <c r="A39" s="27"/>
      <c r="B39" s="17" t="s">
        <v>341</v>
      </c>
      <c r="C39" s="14"/>
      <c r="D39" s="4"/>
      <c r="E39" s="4"/>
      <c r="F39" s="2"/>
      <c r="G39" s="28"/>
      <c r="H39" s="4"/>
    </row>
    <row r="40" spans="1:9" ht="56.1" customHeight="1" x14ac:dyDescent="0.15">
      <c r="A40" s="27">
        <v>36</v>
      </c>
      <c r="B40" s="17" t="s">
        <v>342</v>
      </c>
      <c r="C40" s="21" t="s">
        <v>343</v>
      </c>
      <c r="D40" s="17" t="s">
        <v>8</v>
      </c>
      <c r="E40" s="17" t="s">
        <v>268</v>
      </c>
      <c r="F40" s="2">
        <v>2800</v>
      </c>
      <c r="G40" s="28">
        <f t="shared" ref="G40:G63" si="1">F40*E40</f>
        <v>2800</v>
      </c>
      <c r="H40" s="4"/>
    </row>
    <row r="41" spans="1:9" ht="149.1" customHeight="1" x14ac:dyDescent="0.15">
      <c r="A41" s="27">
        <v>37</v>
      </c>
      <c r="B41" s="17" t="s">
        <v>344</v>
      </c>
      <c r="C41" s="40" t="s">
        <v>345</v>
      </c>
      <c r="D41" s="17" t="s">
        <v>8</v>
      </c>
      <c r="E41" s="17" t="s">
        <v>275</v>
      </c>
      <c r="F41" s="2">
        <v>240</v>
      </c>
      <c r="G41" s="28">
        <f t="shared" si="1"/>
        <v>6000</v>
      </c>
      <c r="H41" s="4"/>
    </row>
    <row r="42" spans="1:9" ht="39.950000000000003" customHeight="1" x14ac:dyDescent="0.15">
      <c r="A42" s="27">
        <v>38</v>
      </c>
      <c r="B42" s="17" t="s">
        <v>346</v>
      </c>
      <c r="C42" s="21" t="s">
        <v>347</v>
      </c>
      <c r="D42" s="17" t="s">
        <v>8</v>
      </c>
      <c r="E42" s="17" t="s">
        <v>275</v>
      </c>
      <c r="F42" s="2">
        <v>170</v>
      </c>
      <c r="G42" s="28">
        <f t="shared" si="1"/>
        <v>4250</v>
      </c>
      <c r="H42" s="2" t="s">
        <v>348</v>
      </c>
    </row>
    <row r="43" spans="1:9" ht="26.1" customHeight="1" x14ac:dyDescent="0.15">
      <c r="A43" s="27"/>
      <c r="B43" s="17" t="s">
        <v>349</v>
      </c>
      <c r="C43" s="14"/>
      <c r="D43" s="4"/>
      <c r="E43" s="4"/>
      <c r="F43" s="2"/>
      <c r="G43" s="28"/>
      <c r="H43" s="4"/>
    </row>
    <row r="44" spans="1:9" ht="89.1" customHeight="1" x14ac:dyDescent="0.15">
      <c r="A44" s="27">
        <v>39</v>
      </c>
      <c r="B44" s="17" t="s">
        <v>344</v>
      </c>
      <c r="C44" s="69" t="s">
        <v>973</v>
      </c>
      <c r="D44" s="17" t="s">
        <v>8</v>
      </c>
      <c r="E44" s="17" t="s">
        <v>275</v>
      </c>
      <c r="F44" s="2">
        <v>360</v>
      </c>
      <c r="G44" s="28">
        <f t="shared" si="1"/>
        <v>9000</v>
      </c>
      <c r="H44" s="4"/>
    </row>
    <row r="45" spans="1:9" ht="26.1" customHeight="1" x14ac:dyDescent="0.15">
      <c r="A45" s="27">
        <v>40</v>
      </c>
      <c r="B45" s="17" t="s">
        <v>346</v>
      </c>
      <c r="C45" s="21" t="s">
        <v>350</v>
      </c>
      <c r="D45" s="17" t="s">
        <v>8</v>
      </c>
      <c r="E45" s="17" t="s">
        <v>275</v>
      </c>
      <c r="F45" s="2">
        <v>80</v>
      </c>
      <c r="G45" s="28">
        <f t="shared" si="1"/>
        <v>2000</v>
      </c>
      <c r="H45" s="4"/>
    </row>
    <row r="46" spans="1:9" ht="39" customHeight="1" x14ac:dyDescent="0.15">
      <c r="A46" s="27"/>
      <c r="B46" s="17" t="s">
        <v>351</v>
      </c>
      <c r="C46" s="14"/>
      <c r="D46" s="4"/>
      <c r="E46" s="4"/>
      <c r="F46" s="2"/>
      <c r="G46" s="28"/>
      <c r="H46" s="4"/>
    </row>
    <row r="47" spans="1:9" ht="42" customHeight="1" x14ac:dyDescent="0.15">
      <c r="A47" s="27">
        <v>41</v>
      </c>
      <c r="B47" s="17" t="s">
        <v>307</v>
      </c>
      <c r="C47" s="21" t="s">
        <v>352</v>
      </c>
      <c r="D47" s="17" t="s">
        <v>8</v>
      </c>
      <c r="E47" s="17" t="s">
        <v>268</v>
      </c>
      <c r="F47" s="2">
        <v>250</v>
      </c>
      <c r="G47" s="28">
        <f t="shared" si="1"/>
        <v>250</v>
      </c>
      <c r="H47" s="4"/>
    </row>
    <row r="48" spans="1:9" ht="72" customHeight="1" x14ac:dyDescent="0.15">
      <c r="A48" s="27">
        <v>42</v>
      </c>
      <c r="B48" s="17" t="s">
        <v>353</v>
      </c>
      <c r="C48" s="21" t="s">
        <v>354</v>
      </c>
      <c r="D48" s="17" t="s">
        <v>8</v>
      </c>
      <c r="E48" s="17" t="s">
        <v>288</v>
      </c>
      <c r="F48" s="2">
        <v>1120</v>
      </c>
      <c r="G48" s="28">
        <f t="shared" si="1"/>
        <v>8960</v>
      </c>
      <c r="H48" s="4"/>
    </row>
    <row r="49" spans="1:8" ht="26.1" customHeight="1" x14ac:dyDescent="0.15">
      <c r="A49" s="27"/>
      <c r="B49" s="17" t="s">
        <v>351</v>
      </c>
      <c r="C49" s="14"/>
      <c r="D49" s="4"/>
      <c r="E49" s="4"/>
      <c r="F49" s="2"/>
      <c r="G49" s="28"/>
      <c r="H49" s="4"/>
    </row>
    <row r="50" spans="1:8" ht="60" customHeight="1" x14ac:dyDescent="0.15">
      <c r="A50" s="27">
        <v>43</v>
      </c>
      <c r="B50" s="17" t="s">
        <v>355</v>
      </c>
      <c r="C50" s="21" t="s">
        <v>356</v>
      </c>
      <c r="D50" s="17" t="s">
        <v>8</v>
      </c>
      <c r="E50" s="17" t="s">
        <v>313</v>
      </c>
      <c r="F50" s="2">
        <v>160</v>
      </c>
      <c r="G50" s="28">
        <f t="shared" si="1"/>
        <v>7200</v>
      </c>
      <c r="H50" s="2" t="s">
        <v>357</v>
      </c>
    </row>
    <row r="51" spans="1:8" ht="26.1" customHeight="1" x14ac:dyDescent="0.15">
      <c r="A51" s="27">
        <v>44</v>
      </c>
      <c r="B51" s="17" t="s">
        <v>358</v>
      </c>
      <c r="C51" s="21" t="s">
        <v>359</v>
      </c>
      <c r="D51" s="17" t="s">
        <v>8</v>
      </c>
      <c r="E51" s="17" t="s">
        <v>313</v>
      </c>
      <c r="F51" s="2">
        <v>60</v>
      </c>
      <c r="G51" s="28">
        <f t="shared" si="1"/>
        <v>2700</v>
      </c>
      <c r="H51" s="4"/>
    </row>
    <row r="52" spans="1:8" ht="33" customHeight="1" x14ac:dyDescent="0.15">
      <c r="A52" s="27">
        <v>45</v>
      </c>
      <c r="B52" s="17" t="s">
        <v>360</v>
      </c>
      <c r="C52" s="21" t="s">
        <v>361</v>
      </c>
      <c r="D52" s="17" t="s">
        <v>8</v>
      </c>
      <c r="E52" s="17" t="s">
        <v>313</v>
      </c>
      <c r="F52" s="2">
        <v>140</v>
      </c>
      <c r="G52" s="28">
        <f t="shared" si="1"/>
        <v>6300</v>
      </c>
      <c r="H52" s="4"/>
    </row>
    <row r="53" spans="1:8" ht="147" customHeight="1" x14ac:dyDescent="0.15">
      <c r="A53" s="27">
        <v>46</v>
      </c>
      <c r="B53" s="17" t="s">
        <v>362</v>
      </c>
      <c r="C53" s="21" t="s">
        <v>363</v>
      </c>
      <c r="D53" s="17" t="s">
        <v>8</v>
      </c>
      <c r="E53" s="17" t="s">
        <v>268</v>
      </c>
      <c r="F53" s="2">
        <v>5000</v>
      </c>
      <c r="G53" s="28">
        <f t="shared" si="1"/>
        <v>5000</v>
      </c>
      <c r="H53" s="4"/>
    </row>
    <row r="54" spans="1:8" ht="26.1" customHeight="1" x14ac:dyDescent="0.15">
      <c r="A54" s="27"/>
      <c r="B54" s="17" t="s">
        <v>364</v>
      </c>
      <c r="C54" s="14" t="s">
        <v>145</v>
      </c>
      <c r="D54" s="4"/>
      <c r="E54" s="4"/>
      <c r="F54" s="2"/>
      <c r="G54" s="28"/>
      <c r="H54" s="4"/>
    </row>
    <row r="55" spans="1:8" ht="189.95" customHeight="1" x14ac:dyDescent="0.15">
      <c r="A55" s="27">
        <v>47</v>
      </c>
      <c r="B55" s="17" t="s">
        <v>365</v>
      </c>
      <c r="C55" s="9" t="s">
        <v>366</v>
      </c>
      <c r="D55" s="17" t="s">
        <v>155</v>
      </c>
      <c r="E55" s="17" t="s">
        <v>313</v>
      </c>
      <c r="F55" s="2">
        <v>400</v>
      </c>
      <c r="G55" s="28">
        <f t="shared" si="1"/>
        <v>18000</v>
      </c>
      <c r="H55" s="17" t="s">
        <v>367</v>
      </c>
    </row>
    <row r="56" spans="1:8" ht="117.95" customHeight="1" x14ac:dyDescent="0.15">
      <c r="A56" s="27">
        <v>48</v>
      </c>
      <c r="B56" s="17" t="s">
        <v>365</v>
      </c>
      <c r="C56" s="9" t="s">
        <v>368</v>
      </c>
      <c r="D56" s="17" t="s">
        <v>155</v>
      </c>
      <c r="E56" s="41" t="s">
        <v>268</v>
      </c>
      <c r="F56" s="2">
        <v>650</v>
      </c>
      <c r="G56" s="28">
        <f t="shared" si="1"/>
        <v>650</v>
      </c>
      <c r="H56" s="4"/>
    </row>
    <row r="57" spans="1:8" ht="26.1" customHeight="1" x14ac:dyDescent="0.15">
      <c r="A57" s="27">
        <v>49</v>
      </c>
      <c r="B57" s="17" t="s">
        <v>369</v>
      </c>
      <c r="C57" s="21" t="s">
        <v>145</v>
      </c>
      <c r="D57" s="17" t="s">
        <v>142</v>
      </c>
      <c r="E57" s="17" t="s">
        <v>268</v>
      </c>
      <c r="F57" s="2">
        <v>130</v>
      </c>
      <c r="G57" s="28">
        <f t="shared" si="1"/>
        <v>130</v>
      </c>
      <c r="H57" s="4"/>
    </row>
    <row r="58" spans="1:8" ht="45" customHeight="1" x14ac:dyDescent="0.15">
      <c r="A58" s="27">
        <v>50</v>
      </c>
      <c r="B58" s="17" t="s">
        <v>370</v>
      </c>
      <c r="C58" s="21" t="s">
        <v>145</v>
      </c>
      <c r="D58" s="17" t="s">
        <v>142</v>
      </c>
      <c r="E58" s="17" t="s">
        <v>268</v>
      </c>
      <c r="F58" s="2">
        <v>100</v>
      </c>
      <c r="G58" s="28">
        <f t="shared" si="1"/>
        <v>100</v>
      </c>
      <c r="H58" s="17" t="s">
        <v>371</v>
      </c>
    </row>
    <row r="59" spans="1:8" ht="20.100000000000001" customHeight="1" x14ac:dyDescent="0.15">
      <c r="A59" s="27">
        <v>51</v>
      </c>
      <c r="B59" s="17" t="s">
        <v>372</v>
      </c>
      <c r="C59" s="21"/>
      <c r="D59" s="17" t="s">
        <v>142</v>
      </c>
      <c r="E59" s="17" t="s">
        <v>268</v>
      </c>
      <c r="F59" s="2">
        <v>40</v>
      </c>
      <c r="G59" s="28">
        <f t="shared" si="1"/>
        <v>40</v>
      </c>
      <c r="H59" s="4"/>
    </row>
    <row r="60" spans="1:8" ht="27.95" customHeight="1" x14ac:dyDescent="0.15">
      <c r="A60" s="27">
        <v>52</v>
      </c>
      <c r="B60" s="17" t="s">
        <v>373</v>
      </c>
      <c r="C60" s="21" t="s">
        <v>374</v>
      </c>
      <c r="D60" s="17" t="s">
        <v>142</v>
      </c>
      <c r="E60" s="17" t="s">
        <v>265</v>
      </c>
      <c r="F60" s="2">
        <v>150</v>
      </c>
      <c r="G60" s="28">
        <f t="shared" si="1"/>
        <v>300</v>
      </c>
      <c r="H60" s="4"/>
    </row>
    <row r="61" spans="1:8" ht="51" customHeight="1" x14ac:dyDescent="0.15">
      <c r="A61" s="27">
        <v>53</v>
      </c>
      <c r="B61" s="17" t="s">
        <v>375</v>
      </c>
      <c r="C61" s="21" t="s">
        <v>376</v>
      </c>
      <c r="D61" s="17" t="s">
        <v>8</v>
      </c>
      <c r="E61" s="17" t="s">
        <v>377</v>
      </c>
      <c r="F61" s="2">
        <v>80</v>
      </c>
      <c r="G61" s="28">
        <f t="shared" si="1"/>
        <v>2400</v>
      </c>
      <c r="H61" s="17" t="s">
        <v>296</v>
      </c>
    </row>
    <row r="62" spans="1:8" ht="75" customHeight="1" x14ac:dyDescent="0.15">
      <c r="A62" s="27">
        <v>54</v>
      </c>
      <c r="B62" s="2" t="s">
        <v>378</v>
      </c>
      <c r="C62" s="42" t="s">
        <v>379</v>
      </c>
      <c r="D62" s="4" t="s">
        <v>142</v>
      </c>
      <c r="E62" s="4">
        <v>15</v>
      </c>
      <c r="F62" s="2">
        <v>1650</v>
      </c>
      <c r="G62" s="28">
        <f t="shared" si="1"/>
        <v>24750</v>
      </c>
      <c r="H62" s="33"/>
    </row>
    <row r="63" spans="1:8" ht="69.95" customHeight="1" x14ac:dyDescent="0.15">
      <c r="A63" s="27">
        <v>55</v>
      </c>
      <c r="B63" s="2" t="s">
        <v>380</v>
      </c>
      <c r="C63" s="43" t="s">
        <v>381</v>
      </c>
      <c r="D63" s="4" t="s">
        <v>142</v>
      </c>
      <c r="E63" s="4">
        <v>30</v>
      </c>
      <c r="F63" s="2">
        <v>500</v>
      </c>
      <c r="G63" s="28">
        <f t="shared" si="1"/>
        <v>15000</v>
      </c>
      <c r="H63" s="33"/>
    </row>
    <row r="64" spans="1:8" x14ac:dyDescent="0.15">
      <c r="A64" s="17">
        <v>56</v>
      </c>
      <c r="B64" s="17" t="s">
        <v>382</v>
      </c>
      <c r="C64" s="17" t="s">
        <v>383</v>
      </c>
      <c r="D64" s="17" t="s">
        <v>155</v>
      </c>
      <c r="E64" s="17">
        <v>100</v>
      </c>
      <c r="F64" s="17">
        <v>32</v>
      </c>
      <c r="G64" s="17">
        <f t="shared" ref="G64:G79" si="2">F64*E64</f>
        <v>3200</v>
      </c>
      <c r="H64" s="33"/>
    </row>
    <row r="65" spans="1:8" x14ac:dyDescent="0.15">
      <c r="A65" s="17">
        <v>57</v>
      </c>
      <c r="B65" s="17" t="s">
        <v>384</v>
      </c>
      <c r="C65" s="17" t="s">
        <v>385</v>
      </c>
      <c r="D65" s="17" t="s">
        <v>158</v>
      </c>
      <c r="E65" s="17">
        <v>10</v>
      </c>
      <c r="F65" s="17">
        <v>68</v>
      </c>
      <c r="G65" s="17">
        <f t="shared" si="2"/>
        <v>680</v>
      </c>
      <c r="H65" s="33"/>
    </row>
    <row r="66" spans="1:8" x14ac:dyDescent="0.15">
      <c r="A66" s="17">
        <v>58</v>
      </c>
      <c r="B66" s="17" t="s">
        <v>386</v>
      </c>
      <c r="C66" s="17" t="s">
        <v>387</v>
      </c>
      <c r="D66" s="17" t="s">
        <v>142</v>
      </c>
      <c r="E66" s="17">
        <v>4</v>
      </c>
      <c r="F66" s="17">
        <v>100</v>
      </c>
      <c r="G66" s="17">
        <f t="shared" si="2"/>
        <v>400</v>
      </c>
      <c r="H66" s="33"/>
    </row>
    <row r="67" spans="1:8" x14ac:dyDescent="0.15">
      <c r="A67" s="17">
        <v>59</v>
      </c>
      <c r="B67" s="17" t="s">
        <v>386</v>
      </c>
      <c r="C67" s="17" t="s">
        <v>388</v>
      </c>
      <c r="D67" s="17" t="s">
        <v>142</v>
      </c>
      <c r="E67" s="17">
        <v>4</v>
      </c>
      <c r="F67" s="17">
        <v>80</v>
      </c>
      <c r="G67" s="17">
        <f t="shared" si="2"/>
        <v>320</v>
      </c>
      <c r="H67" s="33"/>
    </row>
    <row r="68" spans="1:8" x14ac:dyDescent="0.15">
      <c r="A68" s="17">
        <v>60</v>
      </c>
      <c r="B68" s="17" t="s">
        <v>386</v>
      </c>
      <c r="C68" s="17" t="s">
        <v>389</v>
      </c>
      <c r="D68" s="17" t="s">
        <v>142</v>
      </c>
      <c r="E68" s="17">
        <v>4</v>
      </c>
      <c r="F68" s="17">
        <v>70</v>
      </c>
      <c r="G68" s="17">
        <f t="shared" si="2"/>
        <v>280</v>
      </c>
      <c r="H68" s="33"/>
    </row>
    <row r="69" spans="1:8" x14ac:dyDescent="0.15">
      <c r="A69" s="17">
        <v>61</v>
      </c>
      <c r="B69" s="17" t="s">
        <v>390</v>
      </c>
      <c r="C69" s="17" t="s">
        <v>391</v>
      </c>
      <c r="D69" s="17" t="s">
        <v>392</v>
      </c>
      <c r="E69" s="17">
        <v>400</v>
      </c>
      <c r="F69" s="17">
        <v>2</v>
      </c>
      <c r="G69" s="17">
        <f t="shared" si="2"/>
        <v>800</v>
      </c>
      <c r="H69" s="33"/>
    </row>
    <row r="70" spans="1:8" x14ac:dyDescent="0.15">
      <c r="A70" s="17">
        <v>62</v>
      </c>
      <c r="B70" s="17" t="s">
        <v>390</v>
      </c>
      <c r="C70" s="17" t="s">
        <v>393</v>
      </c>
      <c r="D70" s="17" t="s">
        <v>392</v>
      </c>
      <c r="E70" s="17">
        <v>400</v>
      </c>
      <c r="F70" s="17">
        <v>2</v>
      </c>
      <c r="G70" s="17">
        <f t="shared" si="2"/>
        <v>800</v>
      </c>
      <c r="H70" s="33"/>
    </row>
    <row r="71" spans="1:8" x14ac:dyDescent="0.15">
      <c r="A71" s="17">
        <v>63</v>
      </c>
      <c r="B71" s="17" t="s">
        <v>394</v>
      </c>
      <c r="C71" s="17" t="s">
        <v>395</v>
      </c>
      <c r="D71" s="17" t="s">
        <v>392</v>
      </c>
      <c r="E71" s="17">
        <v>100</v>
      </c>
      <c r="F71" s="17">
        <v>2</v>
      </c>
      <c r="G71" s="17">
        <f t="shared" si="2"/>
        <v>200</v>
      </c>
      <c r="H71" s="33"/>
    </row>
    <row r="72" spans="1:8" x14ac:dyDescent="0.15">
      <c r="A72" s="17">
        <v>64</v>
      </c>
      <c r="B72" s="17" t="s">
        <v>394</v>
      </c>
      <c r="C72" s="17" t="s">
        <v>396</v>
      </c>
      <c r="D72" s="17" t="s">
        <v>392</v>
      </c>
      <c r="E72" s="17">
        <v>100</v>
      </c>
      <c r="F72" s="17">
        <v>5</v>
      </c>
      <c r="G72" s="17">
        <f t="shared" si="2"/>
        <v>500</v>
      </c>
      <c r="H72" s="33"/>
    </row>
    <row r="73" spans="1:8" x14ac:dyDescent="0.15">
      <c r="A73" s="17">
        <v>65</v>
      </c>
      <c r="B73" s="17" t="s">
        <v>397</v>
      </c>
      <c r="C73" s="17" t="s">
        <v>398</v>
      </c>
      <c r="D73" s="17" t="s">
        <v>212</v>
      </c>
      <c r="E73" s="17">
        <v>10</v>
      </c>
      <c r="F73" s="17">
        <v>90</v>
      </c>
      <c r="G73" s="17">
        <f t="shared" si="2"/>
        <v>900</v>
      </c>
      <c r="H73" s="33"/>
    </row>
    <row r="74" spans="1:8" x14ac:dyDescent="0.15">
      <c r="A74" s="17">
        <v>66</v>
      </c>
      <c r="B74" s="17" t="s">
        <v>399</v>
      </c>
      <c r="C74" s="17" t="s">
        <v>400</v>
      </c>
      <c r="D74" s="17" t="s">
        <v>214</v>
      </c>
      <c r="E74" s="17">
        <v>10</v>
      </c>
      <c r="F74" s="17">
        <v>30</v>
      </c>
      <c r="G74" s="17">
        <f t="shared" si="2"/>
        <v>300</v>
      </c>
      <c r="H74" s="33"/>
    </row>
    <row r="75" spans="1:8" x14ac:dyDescent="0.15">
      <c r="A75" s="17">
        <v>67</v>
      </c>
      <c r="B75" s="17" t="s">
        <v>401</v>
      </c>
      <c r="C75" s="17" t="s">
        <v>402</v>
      </c>
      <c r="D75" s="17" t="s">
        <v>212</v>
      </c>
      <c r="E75" s="17">
        <v>10</v>
      </c>
      <c r="F75" s="17">
        <v>120</v>
      </c>
      <c r="G75" s="17">
        <f t="shared" si="2"/>
        <v>1200</v>
      </c>
      <c r="H75" s="33"/>
    </row>
    <row r="76" spans="1:8" x14ac:dyDescent="0.15">
      <c r="A76" s="17">
        <v>68</v>
      </c>
      <c r="B76" s="17" t="s">
        <v>403</v>
      </c>
      <c r="C76" s="17" t="s">
        <v>404</v>
      </c>
      <c r="D76" s="17" t="s">
        <v>405</v>
      </c>
      <c r="E76" s="17">
        <v>20</v>
      </c>
      <c r="F76" s="17">
        <v>15</v>
      </c>
      <c r="G76" s="17">
        <f t="shared" si="2"/>
        <v>300</v>
      </c>
      <c r="H76" s="33"/>
    </row>
    <row r="77" spans="1:8" ht="24" x14ac:dyDescent="0.15">
      <c r="A77" s="17">
        <v>69</v>
      </c>
      <c r="B77" s="17" t="s">
        <v>406</v>
      </c>
      <c r="C77" s="17" t="s">
        <v>407</v>
      </c>
      <c r="D77" s="17" t="s">
        <v>142</v>
      </c>
      <c r="E77" s="17" t="s">
        <v>408</v>
      </c>
      <c r="F77" s="17">
        <v>36</v>
      </c>
      <c r="G77" s="17">
        <f t="shared" si="2"/>
        <v>7920</v>
      </c>
      <c r="H77" s="33"/>
    </row>
    <row r="78" spans="1:8" x14ac:dyDescent="0.15">
      <c r="A78" s="17">
        <v>70</v>
      </c>
      <c r="B78" s="17" t="s">
        <v>409</v>
      </c>
      <c r="C78" s="17" t="s">
        <v>410</v>
      </c>
      <c r="D78" s="17" t="s">
        <v>392</v>
      </c>
      <c r="E78" s="17" t="s">
        <v>377</v>
      </c>
      <c r="F78" s="17">
        <v>35</v>
      </c>
      <c r="G78" s="17">
        <f t="shared" si="2"/>
        <v>1050</v>
      </c>
      <c r="H78" s="33"/>
    </row>
    <row r="79" spans="1:8" x14ac:dyDescent="0.15">
      <c r="A79" s="17">
        <v>71</v>
      </c>
      <c r="B79" s="17" t="s">
        <v>411</v>
      </c>
      <c r="C79" s="17" t="s">
        <v>412</v>
      </c>
      <c r="D79" s="17" t="s">
        <v>142</v>
      </c>
      <c r="E79" s="17">
        <v>90</v>
      </c>
      <c r="F79" s="17">
        <v>40</v>
      </c>
      <c r="G79" s="17">
        <f t="shared" si="2"/>
        <v>3600</v>
      </c>
      <c r="H79" s="33"/>
    </row>
  </sheetData>
  <mergeCells count="2">
    <mergeCell ref="A1:H1"/>
    <mergeCell ref="B29:E29"/>
  </mergeCells>
  <phoneticPr fontId="18" type="noConversion"/>
  <pageMargins left="0.75" right="0.75" top="1" bottom="1" header="0.5" footer="0.5"/>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19"/>
  <sheetViews>
    <sheetView workbookViewId="0">
      <selection activeCell="D25" sqref="D25"/>
    </sheetView>
  </sheetViews>
  <sheetFormatPr defaultColWidth="9" defaultRowHeight="13.5" x14ac:dyDescent="0.15"/>
  <cols>
    <col min="1" max="1" width="6.5" style="25" customWidth="1"/>
    <col min="2" max="2" width="9" style="25"/>
    <col min="3" max="3" width="14.5" style="25" customWidth="1"/>
    <col min="4" max="4" width="49.5" style="34" customWidth="1"/>
    <col min="5" max="6" width="9" style="25"/>
    <col min="7" max="8" width="9" style="34"/>
    <col min="9" max="16384" width="9" style="25"/>
  </cols>
  <sheetData>
    <row r="1" spans="1:8" ht="24.95" customHeight="1" x14ac:dyDescent="0.15">
      <c r="A1" s="85" t="s">
        <v>413</v>
      </c>
      <c r="B1" s="86"/>
      <c r="C1" s="86"/>
      <c r="D1" s="86"/>
      <c r="E1" s="86"/>
      <c r="F1" s="86"/>
      <c r="G1" s="86"/>
      <c r="H1" s="87"/>
    </row>
    <row r="2" spans="1:8" ht="53.1" customHeight="1" x14ac:dyDescent="0.15">
      <c r="A2" s="35" t="s">
        <v>1</v>
      </c>
      <c r="B2" s="13" t="s">
        <v>414</v>
      </c>
      <c r="C2" s="13" t="s">
        <v>135</v>
      </c>
      <c r="D2" s="13" t="s">
        <v>136</v>
      </c>
      <c r="E2" s="13" t="s">
        <v>4</v>
      </c>
      <c r="F2" s="35" t="s">
        <v>3</v>
      </c>
      <c r="G2" s="36" t="s">
        <v>5</v>
      </c>
      <c r="H2" s="36" t="s">
        <v>6</v>
      </c>
    </row>
    <row r="3" spans="1:8" x14ac:dyDescent="0.15">
      <c r="A3" s="4"/>
      <c r="B3" s="13"/>
      <c r="C3" s="13" t="s">
        <v>415</v>
      </c>
      <c r="D3" s="37"/>
      <c r="E3" s="37"/>
      <c r="F3" s="4"/>
      <c r="G3" s="38"/>
      <c r="H3" s="38"/>
    </row>
    <row r="4" spans="1:8" x14ac:dyDescent="0.15">
      <c r="A4" s="4">
        <v>1</v>
      </c>
      <c r="B4" s="2">
        <v>11006</v>
      </c>
      <c r="C4" s="5" t="s">
        <v>416</v>
      </c>
      <c r="D4" s="37" t="s">
        <v>417</v>
      </c>
      <c r="E4" s="37" t="s">
        <v>139</v>
      </c>
      <c r="F4" s="4">
        <v>2</v>
      </c>
      <c r="G4" s="38">
        <v>100</v>
      </c>
      <c r="H4" s="38">
        <f t="shared" ref="H4:H11" si="0">G4*F4</f>
        <v>200</v>
      </c>
    </row>
    <row r="5" spans="1:8" x14ac:dyDescent="0.15">
      <c r="A5" s="4">
        <v>2</v>
      </c>
      <c r="B5" s="2">
        <v>11007</v>
      </c>
      <c r="C5" s="5" t="s">
        <v>418</v>
      </c>
      <c r="D5" s="37" t="s">
        <v>419</v>
      </c>
      <c r="E5" s="37" t="s">
        <v>139</v>
      </c>
      <c r="F5" s="4">
        <v>23</v>
      </c>
      <c r="G5" s="38">
        <v>33</v>
      </c>
      <c r="H5" s="38">
        <f t="shared" si="0"/>
        <v>759</v>
      </c>
    </row>
    <row r="6" spans="1:8" x14ac:dyDescent="0.15">
      <c r="A6" s="4"/>
      <c r="B6" s="13"/>
      <c r="C6" s="13" t="s">
        <v>420</v>
      </c>
      <c r="D6" s="37"/>
      <c r="E6" s="37"/>
      <c r="F6" s="4"/>
      <c r="G6" s="38">
        <v>0</v>
      </c>
      <c r="H6" s="38">
        <f t="shared" si="0"/>
        <v>0</v>
      </c>
    </row>
    <row r="7" spans="1:8" x14ac:dyDescent="0.15">
      <c r="A7" s="4">
        <v>3</v>
      </c>
      <c r="B7" s="2">
        <v>12003</v>
      </c>
      <c r="C7" s="5" t="s">
        <v>153</v>
      </c>
      <c r="D7" s="37" t="s">
        <v>154</v>
      </c>
      <c r="E7" s="37" t="s">
        <v>155</v>
      </c>
      <c r="F7" s="4">
        <v>12</v>
      </c>
      <c r="G7" s="38">
        <v>65</v>
      </c>
      <c r="H7" s="38">
        <f t="shared" si="0"/>
        <v>780</v>
      </c>
    </row>
    <row r="8" spans="1:8" x14ac:dyDescent="0.15">
      <c r="A8" s="4"/>
      <c r="B8" s="13"/>
      <c r="C8" s="13" t="s">
        <v>421</v>
      </c>
      <c r="D8" s="37"/>
      <c r="E8" s="37"/>
      <c r="F8" s="4"/>
      <c r="G8" s="38">
        <v>0</v>
      </c>
      <c r="H8" s="38">
        <f t="shared" si="0"/>
        <v>0</v>
      </c>
    </row>
    <row r="9" spans="1:8" x14ac:dyDescent="0.15">
      <c r="A9" s="4"/>
      <c r="B9" s="13"/>
      <c r="C9" s="13" t="s">
        <v>422</v>
      </c>
      <c r="D9" s="37"/>
      <c r="E9" s="37"/>
      <c r="F9" s="4"/>
      <c r="G9" s="38">
        <v>0</v>
      </c>
      <c r="H9" s="38">
        <f t="shared" si="0"/>
        <v>0</v>
      </c>
    </row>
    <row r="10" spans="1:8" x14ac:dyDescent="0.15">
      <c r="A10" s="4">
        <v>4</v>
      </c>
      <c r="B10" s="2">
        <v>20001</v>
      </c>
      <c r="C10" s="2" t="s">
        <v>423</v>
      </c>
      <c r="D10" s="2" t="s">
        <v>424</v>
      </c>
      <c r="E10" s="37" t="s">
        <v>8</v>
      </c>
      <c r="F10" s="4">
        <v>20</v>
      </c>
      <c r="G10" s="38">
        <v>30</v>
      </c>
      <c r="H10" s="38">
        <f t="shared" si="0"/>
        <v>600</v>
      </c>
    </row>
    <row r="11" spans="1:8" x14ac:dyDescent="0.15">
      <c r="A11" s="4">
        <v>5</v>
      </c>
      <c r="B11" s="2">
        <v>20002</v>
      </c>
      <c r="C11" s="5" t="s">
        <v>425</v>
      </c>
      <c r="D11" s="37" t="s">
        <v>426</v>
      </c>
      <c r="E11" s="37" t="s">
        <v>8</v>
      </c>
      <c r="F11" s="4">
        <v>20</v>
      </c>
      <c r="G11" s="38">
        <v>15</v>
      </c>
      <c r="H11" s="38">
        <f t="shared" si="0"/>
        <v>300</v>
      </c>
    </row>
    <row r="12" spans="1:8" x14ac:dyDescent="0.15">
      <c r="A12" s="4">
        <v>6</v>
      </c>
      <c r="B12" s="2">
        <v>20004</v>
      </c>
      <c r="C12" s="5" t="s">
        <v>427</v>
      </c>
      <c r="D12" s="37" t="s">
        <v>428</v>
      </c>
      <c r="E12" s="37" t="s">
        <v>142</v>
      </c>
      <c r="F12" s="4">
        <v>2</v>
      </c>
      <c r="G12" s="38">
        <v>30</v>
      </c>
      <c r="H12" s="38">
        <f t="shared" ref="H12:H18" si="1">G12*F12</f>
        <v>60</v>
      </c>
    </row>
    <row r="13" spans="1:8" x14ac:dyDescent="0.15">
      <c r="A13" s="4">
        <v>7</v>
      </c>
      <c r="B13" s="2">
        <v>20501</v>
      </c>
      <c r="C13" s="5" t="s">
        <v>429</v>
      </c>
      <c r="D13" s="37" t="s">
        <v>430</v>
      </c>
      <c r="E13" s="37" t="s">
        <v>158</v>
      </c>
      <c r="F13" s="4">
        <v>23</v>
      </c>
      <c r="G13" s="38">
        <v>15</v>
      </c>
      <c r="H13" s="38">
        <f t="shared" si="1"/>
        <v>345</v>
      </c>
    </row>
    <row r="14" spans="1:8" x14ac:dyDescent="0.15">
      <c r="A14" s="4">
        <v>8</v>
      </c>
      <c r="B14" s="2">
        <v>20514</v>
      </c>
      <c r="C14" s="5" t="s">
        <v>431</v>
      </c>
      <c r="D14" s="37" t="s">
        <v>432</v>
      </c>
      <c r="E14" s="2" t="s">
        <v>8</v>
      </c>
      <c r="F14" s="4">
        <v>4</v>
      </c>
      <c r="G14" s="38">
        <v>12</v>
      </c>
      <c r="H14" s="38">
        <f t="shared" si="1"/>
        <v>48</v>
      </c>
    </row>
    <row r="15" spans="1:8" x14ac:dyDescent="0.15">
      <c r="A15" s="4">
        <v>9</v>
      </c>
      <c r="B15" s="2">
        <v>20523</v>
      </c>
      <c r="C15" s="5" t="s">
        <v>433</v>
      </c>
      <c r="D15" s="2" t="s">
        <v>434</v>
      </c>
      <c r="E15" s="2" t="s">
        <v>8</v>
      </c>
      <c r="F15" s="4">
        <v>23</v>
      </c>
      <c r="G15" s="38">
        <v>1</v>
      </c>
      <c r="H15" s="38">
        <f t="shared" si="1"/>
        <v>23</v>
      </c>
    </row>
    <row r="16" spans="1:8" x14ac:dyDescent="0.15">
      <c r="A16" s="4">
        <v>10</v>
      </c>
      <c r="B16" s="2">
        <v>20530</v>
      </c>
      <c r="C16" s="9" t="s">
        <v>435</v>
      </c>
      <c r="D16" s="2" t="s">
        <v>436</v>
      </c>
      <c r="E16" s="2" t="s">
        <v>8</v>
      </c>
      <c r="F16" s="4">
        <v>90</v>
      </c>
      <c r="G16" s="38">
        <v>8</v>
      </c>
      <c r="H16" s="38">
        <f t="shared" si="1"/>
        <v>720</v>
      </c>
    </row>
    <row r="17" spans="1:8" x14ac:dyDescent="0.15">
      <c r="A17" s="4">
        <v>11</v>
      </c>
      <c r="B17" s="2">
        <v>20531</v>
      </c>
      <c r="C17" s="9" t="s">
        <v>437</v>
      </c>
      <c r="D17" s="2" t="s">
        <v>145</v>
      </c>
      <c r="E17" s="2" t="s">
        <v>8</v>
      </c>
      <c r="F17" s="4">
        <v>90</v>
      </c>
      <c r="G17" s="38">
        <v>4</v>
      </c>
      <c r="H17" s="38">
        <f t="shared" si="1"/>
        <v>360</v>
      </c>
    </row>
    <row r="18" spans="1:8" ht="24" x14ac:dyDescent="0.15">
      <c r="A18" s="4">
        <v>12</v>
      </c>
      <c r="B18" s="2">
        <v>30506</v>
      </c>
      <c r="C18" s="9" t="s">
        <v>438</v>
      </c>
      <c r="D18" s="2" t="s">
        <v>439</v>
      </c>
      <c r="E18" s="2" t="s">
        <v>8</v>
      </c>
      <c r="F18" s="4">
        <v>23</v>
      </c>
      <c r="G18" s="38">
        <v>25</v>
      </c>
      <c r="H18" s="38">
        <f t="shared" si="1"/>
        <v>575</v>
      </c>
    </row>
    <row r="19" spans="1:8" x14ac:dyDescent="0.15">
      <c r="A19" s="12"/>
      <c r="B19" s="88" t="s">
        <v>440</v>
      </c>
      <c r="C19" s="88"/>
      <c r="D19" s="89"/>
      <c r="E19" s="88"/>
      <c r="F19" s="1"/>
    </row>
  </sheetData>
  <mergeCells count="2">
    <mergeCell ref="A1:H1"/>
    <mergeCell ref="B19:E19"/>
  </mergeCells>
  <phoneticPr fontId="18" type="noConversion"/>
  <pageMargins left="0.75" right="0.75" top="1" bottom="1" header="0.5" footer="0.5"/>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14"/>
  <sheetViews>
    <sheetView topLeftCell="A105" workbookViewId="0">
      <selection activeCell="C98" sqref="C98"/>
    </sheetView>
  </sheetViews>
  <sheetFormatPr defaultColWidth="9" defaultRowHeight="12" x14ac:dyDescent="0.15"/>
  <cols>
    <col min="1" max="1" width="9" style="12"/>
    <col min="2" max="2" width="10.875" style="12" customWidth="1"/>
    <col min="3" max="3" width="62.875" style="12" customWidth="1"/>
    <col min="4" max="4" width="8.125" style="12" customWidth="1"/>
    <col min="5" max="5" width="8" style="12" customWidth="1"/>
    <col min="6" max="7" width="10.375" style="12" customWidth="1"/>
    <col min="8" max="8" width="12.625" style="12" customWidth="1"/>
    <col min="9" max="16384" width="9" style="12"/>
  </cols>
  <sheetData>
    <row r="1" spans="1:9" ht="26.1" customHeight="1" x14ac:dyDescent="0.15">
      <c r="A1" s="90" t="s">
        <v>441</v>
      </c>
      <c r="B1" s="90"/>
      <c r="C1" s="91"/>
      <c r="D1" s="90"/>
      <c r="E1" s="90"/>
      <c r="F1" s="90"/>
      <c r="G1" s="90"/>
      <c r="H1" s="90"/>
    </row>
    <row r="2" spans="1:9" ht="33" customHeight="1" x14ac:dyDescent="0.15">
      <c r="A2" s="16" t="s">
        <v>1</v>
      </c>
      <c r="B2" s="16" t="s">
        <v>2</v>
      </c>
      <c r="C2" s="16" t="s">
        <v>261</v>
      </c>
      <c r="D2" s="16" t="s">
        <v>4</v>
      </c>
      <c r="E2" s="16" t="s">
        <v>3</v>
      </c>
      <c r="F2" s="2" t="s">
        <v>5</v>
      </c>
      <c r="G2" s="2" t="s">
        <v>6</v>
      </c>
      <c r="H2" s="16" t="s">
        <v>262</v>
      </c>
    </row>
    <row r="3" spans="1:9" ht="24" customHeight="1" x14ac:dyDescent="0.15">
      <c r="A3" s="27">
        <v>1</v>
      </c>
      <c r="B3" s="17" t="s">
        <v>442</v>
      </c>
      <c r="C3" s="21" t="s">
        <v>264</v>
      </c>
      <c r="D3" s="17" t="s">
        <v>142</v>
      </c>
      <c r="E3" s="17" t="s">
        <v>268</v>
      </c>
      <c r="F3" s="4">
        <v>980</v>
      </c>
      <c r="G3" s="28">
        <f t="shared" ref="G3:G14" si="0">F3*E3</f>
        <v>980</v>
      </c>
      <c r="H3" s="17"/>
    </row>
    <row r="4" spans="1:9" ht="24" customHeight="1" x14ac:dyDescent="0.15">
      <c r="A4" s="27">
        <v>2</v>
      </c>
      <c r="B4" s="17" t="s">
        <v>443</v>
      </c>
      <c r="C4" s="21" t="s">
        <v>444</v>
      </c>
      <c r="D4" s="17" t="s">
        <v>142</v>
      </c>
      <c r="E4" s="17" t="s">
        <v>282</v>
      </c>
      <c r="F4" s="4">
        <v>40</v>
      </c>
      <c r="G4" s="28">
        <f t="shared" si="0"/>
        <v>240</v>
      </c>
      <c r="H4" s="17"/>
    </row>
    <row r="5" spans="1:9" ht="24" customHeight="1" x14ac:dyDescent="0.15">
      <c r="A5" s="27">
        <v>3</v>
      </c>
      <c r="B5" s="17" t="s">
        <v>445</v>
      </c>
      <c r="C5" s="21" t="s">
        <v>446</v>
      </c>
      <c r="D5" s="17" t="s">
        <v>8</v>
      </c>
      <c r="E5" s="17" t="s">
        <v>278</v>
      </c>
      <c r="F5" s="4">
        <v>840</v>
      </c>
      <c r="G5" s="28">
        <f t="shared" si="0"/>
        <v>3360</v>
      </c>
      <c r="H5" s="17"/>
    </row>
    <row r="6" spans="1:9" ht="35.1" customHeight="1" x14ac:dyDescent="0.15">
      <c r="A6" s="27">
        <v>4</v>
      </c>
      <c r="B6" s="17" t="s">
        <v>447</v>
      </c>
      <c r="C6" s="21" t="s">
        <v>448</v>
      </c>
      <c r="D6" s="17" t="s">
        <v>139</v>
      </c>
      <c r="E6" s="17" t="s">
        <v>268</v>
      </c>
      <c r="F6" s="4">
        <v>700</v>
      </c>
      <c r="G6" s="28">
        <f t="shared" si="0"/>
        <v>700</v>
      </c>
      <c r="H6" s="17"/>
    </row>
    <row r="7" spans="1:9" ht="24" customHeight="1" x14ac:dyDescent="0.15">
      <c r="A7" s="27">
        <v>5</v>
      </c>
      <c r="B7" s="17" t="s">
        <v>449</v>
      </c>
      <c r="C7" s="21" t="s">
        <v>450</v>
      </c>
      <c r="D7" s="17" t="s">
        <v>139</v>
      </c>
      <c r="E7" s="17" t="s">
        <v>268</v>
      </c>
      <c r="F7" s="4">
        <v>300</v>
      </c>
      <c r="G7" s="28">
        <f t="shared" si="0"/>
        <v>300</v>
      </c>
      <c r="H7" s="17"/>
    </row>
    <row r="8" spans="1:9" ht="24" customHeight="1" x14ac:dyDescent="0.15">
      <c r="A8" s="27">
        <v>6</v>
      </c>
      <c r="B8" s="17" t="s">
        <v>451</v>
      </c>
      <c r="C8" s="21" t="s">
        <v>452</v>
      </c>
      <c r="D8" s="17" t="s">
        <v>212</v>
      </c>
      <c r="E8" s="17" t="s">
        <v>453</v>
      </c>
      <c r="F8" s="4">
        <v>20</v>
      </c>
      <c r="G8" s="28">
        <f t="shared" si="0"/>
        <v>60</v>
      </c>
      <c r="H8" s="17"/>
    </row>
    <row r="9" spans="1:9" ht="24" customHeight="1" x14ac:dyDescent="0.15">
      <c r="A9" s="27">
        <v>7</v>
      </c>
      <c r="B9" s="17" t="s">
        <v>451</v>
      </c>
      <c r="C9" s="21" t="s">
        <v>454</v>
      </c>
      <c r="D9" s="17" t="s">
        <v>212</v>
      </c>
      <c r="E9" s="17" t="s">
        <v>268</v>
      </c>
      <c r="F9" s="4">
        <v>30</v>
      </c>
      <c r="G9" s="28">
        <f t="shared" si="0"/>
        <v>30</v>
      </c>
      <c r="H9" s="17"/>
    </row>
    <row r="10" spans="1:9" ht="24" customHeight="1" x14ac:dyDescent="0.15">
      <c r="A10" s="27">
        <v>8</v>
      </c>
      <c r="B10" s="17" t="s">
        <v>451</v>
      </c>
      <c r="C10" s="21" t="s">
        <v>455</v>
      </c>
      <c r="D10" s="17" t="s">
        <v>212</v>
      </c>
      <c r="E10" s="17" t="s">
        <v>268</v>
      </c>
      <c r="F10" s="4">
        <v>45</v>
      </c>
      <c r="G10" s="28">
        <f t="shared" si="0"/>
        <v>45</v>
      </c>
      <c r="H10" s="17"/>
    </row>
    <row r="11" spans="1:9" ht="24" customHeight="1" x14ac:dyDescent="0.15">
      <c r="A11" s="27">
        <v>9</v>
      </c>
      <c r="B11" s="17" t="s">
        <v>456</v>
      </c>
      <c r="C11" s="21" t="s">
        <v>457</v>
      </c>
      <c r="D11" s="17" t="s">
        <v>212</v>
      </c>
      <c r="E11" s="17" t="s">
        <v>268</v>
      </c>
      <c r="F11" s="4">
        <v>110</v>
      </c>
      <c r="G11" s="28">
        <f t="shared" si="0"/>
        <v>110</v>
      </c>
      <c r="H11" s="17"/>
    </row>
    <row r="12" spans="1:9" ht="30.95" customHeight="1" x14ac:dyDescent="0.15">
      <c r="A12" s="27">
        <v>10</v>
      </c>
      <c r="B12" s="17" t="s">
        <v>458</v>
      </c>
      <c r="C12" s="21" t="s">
        <v>459</v>
      </c>
      <c r="D12" s="17" t="s">
        <v>155</v>
      </c>
      <c r="E12" s="17" t="s">
        <v>282</v>
      </c>
      <c r="F12" s="4">
        <v>55</v>
      </c>
      <c r="G12" s="28">
        <f t="shared" si="0"/>
        <v>330</v>
      </c>
      <c r="H12" s="17" t="s">
        <v>460</v>
      </c>
    </row>
    <row r="13" spans="1:9" ht="24" customHeight="1" x14ac:dyDescent="0.15">
      <c r="A13" s="27">
        <v>11</v>
      </c>
      <c r="B13" s="17" t="s">
        <v>461</v>
      </c>
      <c r="C13" s="21" t="s">
        <v>462</v>
      </c>
      <c r="D13" s="17" t="s">
        <v>142</v>
      </c>
      <c r="E13" s="17" t="s">
        <v>288</v>
      </c>
      <c r="F13" s="4">
        <v>1400</v>
      </c>
      <c r="G13" s="28">
        <f t="shared" si="0"/>
        <v>11200</v>
      </c>
      <c r="H13" s="17"/>
    </row>
    <row r="14" spans="1:9" ht="96.95" customHeight="1" x14ac:dyDescent="0.15">
      <c r="A14" s="27">
        <v>12</v>
      </c>
      <c r="B14" s="17" t="s">
        <v>463</v>
      </c>
      <c r="C14" s="65" t="s">
        <v>979</v>
      </c>
      <c r="D14" s="17" t="s">
        <v>142</v>
      </c>
      <c r="E14" s="17" t="s">
        <v>278</v>
      </c>
      <c r="F14" s="4">
        <v>1350</v>
      </c>
      <c r="G14" s="28">
        <f t="shared" si="0"/>
        <v>5400</v>
      </c>
      <c r="H14" s="17"/>
      <c r="I14" s="12" t="s">
        <v>464</v>
      </c>
    </row>
    <row r="15" spans="1:9" ht="24" customHeight="1" x14ac:dyDescent="0.15">
      <c r="A15" s="27">
        <v>13</v>
      </c>
      <c r="B15" s="17" t="s">
        <v>465</v>
      </c>
      <c r="C15" s="21" t="s">
        <v>466</v>
      </c>
      <c r="D15" s="17" t="s">
        <v>467</v>
      </c>
      <c r="E15" s="17" t="s">
        <v>468</v>
      </c>
      <c r="F15" s="4">
        <v>8</v>
      </c>
      <c r="G15" s="28">
        <f t="shared" ref="G15:G50" si="1">F15*E15</f>
        <v>104</v>
      </c>
      <c r="H15" s="17"/>
    </row>
    <row r="16" spans="1:9" ht="24" customHeight="1" x14ac:dyDescent="0.15">
      <c r="A16" s="27">
        <v>14</v>
      </c>
      <c r="B16" s="17" t="s">
        <v>469</v>
      </c>
      <c r="C16" s="21" t="s">
        <v>470</v>
      </c>
      <c r="D16" s="17" t="s">
        <v>471</v>
      </c>
      <c r="E16" s="17" t="s">
        <v>268</v>
      </c>
      <c r="F16" s="4">
        <v>800</v>
      </c>
      <c r="G16" s="28">
        <f t="shared" si="1"/>
        <v>800</v>
      </c>
      <c r="H16" s="17"/>
    </row>
    <row r="17" spans="1:8" ht="54.95" customHeight="1" x14ac:dyDescent="0.15">
      <c r="A17" s="27">
        <v>15</v>
      </c>
      <c r="B17" s="17" t="s">
        <v>472</v>
      </c>
      <c r="C17" s="29" t="s">
        <v>473</v>
      </c>
      <c r="D17" s="17" t="s">
        <v>467</v>
      </c>
      <c r="E17" s="17" t="s">
        <v>265</v>
      </c>
      <c r="F17" s="4">
        <v>200</v>
      </c>
      <c r="G17" s="28">
        <f t="shared" si="1"/>
        <v>400</v>
      </c>
      <c r="H17" s="17"/>
    </row>
    <row r="18" spans="1:8" ht="24" customHeight="1" x14ac:dyDescent="0.15">
      <c r="A18" s="27">
        <v>16</v>
      </c>
      <c r="B18" s="17" t="s">
        <v>474</v>
      </c>
      <c r="C18" s="21" t="s">
        <v>475</v>
      </c>
      <c r="D18" s="17" t="s">
        <v>471</v>
      </c>
      <c r="E18" s="17" t="s">
        <v>282</v>
      </c>
      <c r="F18" s="4">
        <v>300</v>
      </c>
      <c r="G18" s="28">
        <f t="shared" si="1"/>
        <v>1800</v>
      </c>
      <c r="H18" s="17"/>
    </row>
    <row r="19" spans="1:8" ht="24" customHeight="1" x14ac:dyDescent="0.15">
      <c r="A19" s="27">
        <v>17</v>
      </c>
      <c r="B19" s="17" t="s">
        <v>476</v>
      </c>
      <c r="C19" s="21" t="s">
        <v>477</v>
      </c>
      <c r="D19" s="17" t="s">
        <v>158</v>
      </c>
      <c r="E19" s="17" t="s">
        <v>265</v>
      </c>
      <c r="F19" s="4">
        <v>700</v>
      </c>
      <c r="G19" s="28">
        <f t="shared" si="1"/>
        <v>1400</v>
      </c>
      <c r="H19" s="17"/>
    </row>
    <row r="20" spans="1:8" ht="24" customHeight="1" x14ac:dyDescent="0.15">
      <c r="A20" s="27">
        <v>18</v>
      </c>
      <c r="B20" s="17" t="s">
        <v>478</v>
      </c>
      <c r="C20" s="21" t="s">
        <v>479</v>
      </c>
      <c r="D20" s="17" t="s">
        <v>480</v>
      </c>
      <c r="E20" s="17" t="s">
        <v>481</v>
      </c>
      <c r="F20" s="4">
        <v>180</v>
      </c>
      <c r="G20" s="28">
        <f t="shared" si="1"/>
        <v>3600</v>
      </c>
      <c r="H20" s="17"/>
    </row>
    <row r="21" spans="1:8" ht="29.1" customHeight="1" x14ac:dyDescent="0.15">
      <c r="A21" s="27">
        <v>19</v>
      </c>
      <c r="B21" s="17" t="s">
        <v>482</v>
      </c>
      <c r="C21" s="21" t="s">
        <v>483</v>
      </c>
      <c r="D21" s="17" t="s">
        <v>142</v>
      </c>
      <c r="E21" s="17" t="s">
        <v>481</v>
      </c>
      <c r="F21" s="4">
        <v>20</v>
      </c>
      <c r="G21" s="28">
        <f t="shared" si="1"/>
        <v>400</v>
      </c>
      <c r="H21" s="17"/>
    </row>
    <row r="22" spans="1:8" ht="51.95" customHeight="1" x14ac:dyDescent="0.15">
      <c r="A22" s="27">
        <v>20</v>
      </c>
      <c r="B22" s="17" t="s">
        <v>484</v>
      </c>
      <c r="C22" s="21" t="s">
        <v>485</v>
      </c>
      <c r="D22" s="17" t="s">
        <v>142</v>
      </c>
      <c r="E22" s="17" t="s">
        <v>468</v>
      </c>
      <c r="F22" s="4">
        <v>15</v>
      </c>
      <c r="G22" s="28">
        <f t="shared" si="1"/>
        <v>195</v>
      </c>
      <c r="H22" s="17"/>
    </row>
    <row r="23" spans="1:8" ht="24" customHeight="1" x14ac:dyDescent="0.15">
      <c r="A23" s="27">
        <v>21</v>
      </c>
      <c r="B23" s="17" t="s">
        <v>486</v>
      </c>
      <c r="C23" s="21" t="s">
        <v>487</v>
      </c>
      <c r="D23" s="17" t="s">
        <v>8</v>
      </c>
      <c r="E23" s="17" t="s">
        <v>288</v>
      </c>
      <c r="F23" s="4">
        <v>360</v>
      </c>
      <c r="G23" s="28">
        <f t="shared" si="1"/>
        <v>2880</v>
      </c>
      <c r="H23" s="17"/>
    </row>
    <row r="24" spans="1:8" ht="24" customHeight="1" x14ac:dyDescent="0.15">
      <c r="A24" s="27">
        <v>22</v>
      </c>
      <c r="B24" s="17" t="s">
        <v>488</v>
      </c>
      <c r="C24" s="21" t="s">
        <v>489</v>
      </c>
      <c r="D24" s="17" t="s">
        <v>142</v>
      </c>
      <c r="E24" s="17" t="s">
        <v>288</v>
      </c>
      <c r="F24" s="4">
        <v>110</v>
      </c>
      <c r="G24" s="28">
        <f t="shared" si="1"/>
        <v>880</v>
      </c>
      <c r="H24" s="17"/>
    </row>
    <row r="25" spans="1:8" ht="42.95" customHeight="1" x14ac:dyDescent="0.15">
      <c r="A25" s="27">
        <v>23</v>
      </c>
      <c r="B25" s="17" t="s">
        <v>490</v>
      </c>
      <c r="C25" s="21" t="s">
        <v>491</v>
      </c>
      <c r="D25" s="17" t="s">
        <v>142</v>
      </c>
      <c r="E25" s="17" t="s">
        <v>453</v>
      </c>
      <c r="F25" s="4">
        <v>90</v>
      </c>
      <c r="G25" s="28">
        <f t="shared" si="1"/>
        <v>270</v>
      </c>
      <c r="H25" s="17" t="s">
        <v>371</v>
      </c>
    </row>
    <row r="26" spans="1:8" ht="24" customHeight="1" x14ac:dyDescent="0.15">
      <c r="A26" s="27">
        <v>24</v>
      </c>
      <c r="B26" s="17" t="s">
        <v>492</v>
      </c>
      <c r="C26" s="21" t="s">
        <v>493</v>
      </c>
      <c r="D26" s="17" t="s">
        <v>467</v>
      </c>
      <c r="E26" s="17" t="s">
        <v>481</v>
      </c>
      <c r="F26" s="4">
        <v>40</v>
      </c>
      <c r="G26" s="28">
        <f t="shared" si="1"/>
        <v>800</v>
      </c>
      <c r="H26" s="17"/>
    </row>
    <row r="27" spans="1:8" ht="24" customHeight="1" x14ac:dyDescent="0.15">
      <c r="A27" s="27">
        <v>25</v>
      </c>
      <c r="B27" s="17" t="s">
        <v>494</v>
      </c>
      <c r="C27" s="21" t="s">
        <v>495</v>
      </c>
      <c r="D27" s="17" t="s">
        <v>142</v>
      </c>
      <c r="E27" s="17" t="s">
        <v>268</v>
      </c>
      <c r="F27" s="4">
        <v>1800</v>
      </c>
      <c r="G27" s="28">
        <f t="shared" si="1"/>
        <v>1800</v>
      </c>
      <c r="H27" s="17" t="s">
        <v>496</v>
      </c>
    </row>
    <row r="28" spans="1:8" ht="42.95" customHeight="1" x14ac:dyDescent="0.15">
      <c r="A28" s="27">
        <v>26</v>
      </c>
      <c r="B28" s="17" t="s">
        <v>497</v>
      </c>
      <c r="C28" s="21" t="s">
        <v>498</v>
      </c>
      <c r="D28" s="17" t="s">
        <v>471</v>
      </c>
      <c r="E28" s="17" t="s">
        <v>499</v>
      </c>
      <c r="F28" s="4">
        <v>30</v>
      </c>
      <c r="G28" s="28">
        <f t="shared" si="1"/>
        <v>690</v>
      </c>
      <c r="H28" s="17"/>
    </row>
    <row r="29" spans="1:8" ht="24" customHeight="1" x14ac:dyDescent="0.15">
      <c r="A29" s="27">
        <v>27</v>
      </c>
      <c r="B29" s="17" t="s">
        <v>500</v>
      </c>
      <c r="C29" s="21" t="s">
        <v>501</v>
      </c>
      <c r="D29" s="17" t="s">
        <v>158</v>
      </c>
      <c r="E29" s="17" t="s">
        <v>499</v>
      </c>
      <c r="F29" s="4">
        <v>30</v>
      </c>
      <c r="G29" s="28">
        <f t="shared" si="1"/>
        <v>690</v>
      </c>
      <c r="H29" s="17" t="s">
        <v>502</v>
      </c>
    </row>
    <row r="30" spans="1:8" ht="24" customHeight="1" x14ac:dyDescent="0.15">
      <c r="A30" s="27">
        <v>28</v>
      </c>
      <c r="B30" s="17" t="s">
        <v>503</v>
      </c>
      <c r="C30" s="21" t="s">
        <v>504</v>
      </c>
      <c r="D30" s="17" t="s">
        <v>158</v>
      </c>
      <c r="E30" s="17" t="s">
        <v>499</v>
      </c>
      <c r="F30" s="4">
        <v>60</v>
      </c>
      <c r="G30" s="28">
        <f t="shared" si="1"/>
        <v>1380</v>
      </c>
      <c r="H30" s="17" t="s">
        <v>505</v>
      </c>
    </row>
    <row r="31" spans="1:8" ht="24" customHeight="1" x14ac:dyDescent="0.15">
      <c r="A31" s="27">
        <v>29</v>
      </c>
      <c r="B31" s="17" t="s">
        <v>506</v>
      </c>
      <c r="C31" s="21" t="s">
        <v>507</v>
      </c>
      <c r="D31" s="17" t="s">
        <v>158</v>
      </c>
      <c r="E31" s="17" t="s">
        <v>499</v>
      </c>
      <c r="F31" s="4">
        <v>50</v>
      </c>
      <c r="G31" s="28">
        <f t="shared" si="1"/>
        <v>1150</v>
      </c>
      <c r="H31" s="17" t="s">
        <v>508</v>
      </c>
    </row>
    <row r="32" spans="1:8" ht="24" customHeight="1" x14ac:dyDescent="0.15">
      <c r="A32" s="27">
        <v>30</v>
      </c>
      <c r="B32" s="17" t="s">
        <v>509</v>
      </c>
      <c r="C32" s="21" t="s">
        <v>510</v>
      </c>
      <c r="D32" s="17" t="s">
        <v>142</v>
      </c>
      <c r="E32" s="17" t="s">
        <v>499</v>
      </c>
      <c r="F32" s="4">
        <v>20</v>
      </c>
      <c r="G32" s="28">
        <f t="shared" si="1"/>
        <v>460</v>
      </c>
      <c r="H32" s="17" t="s">
        <v>502</v>
      </c>
    </row>
    <row r="33" spans="1:8" ht="24" customHeight="1" x14ac:dyDescent="0.15">
      <c r="A33" s="27">
        <v>31</v>
      </c>
      <c r="B33" s="17" t="s">
        <v>511</v>
      </c>
      <c r="C33" s="21" t="s">
        <v>512</v>
      </c>
      <c r="D33" s="17" t="s">
        <v>142</v>
      </c>
      <c r="E33" s="17" t="s">
        <v>513</v>
      </c>
      <c r="F33" s="4">
        <v>60</v>
      </c>
      <c r="G33" s="28">
        <f t="shared" si="1"/>
        <v>720</v>
      </c>
      <c r="H33" s="17" t="s">
        <v>508</v>
      </c>
    </row>
    <row r="34" spans="1:8" ht="24" customHeight="1" x14ac:dyDescent="0.15">
      <c r="A34" s="27">
        <v>32</v>
      </c>
      <c r="B34" s="17" t="s">
        <v>514</v>
      </c>
      <c r="C34" s="21" t="s">
        <v>515</v>
      </c>
      <c r="D34" s="17" t="s">
        <v>142</v>
      </c>
      <c r="E34" s="17" t="s">
        <v>513</v>
      </c>
      <c r="F34" s="4">
        <v>60</v>
      </c>
      <c r="G34" s="28">
        <f t="shared" si="1"/>
        <v>720</v>
      </c>
      <c r="H34" s="17" t="s">
        <v>505</v>
      </c>
    </row>
    <row r="35" spans="1:8" ht="24" customHeight="1" x14ac:dyDescent="0.15">
      <c r="A35" s="27">
        <v>33</v>
      </c>
      <c r="B35" s="17" t="s">
        <v>516</v>
      </c>
      <c r="C35" s="21" t="s">
        <v>517</v>
      </c>
      <c r="D35" s="17" t="s">
        <v>142</v>
      </c>
      <c r="E35" s="17" t="s">
        <v>513</v>
      </c>
      <c r="F35" s="4">
        <v>45</v>
      </c>
      <c r="G35" s="28">
        <f t="shared" si="1"/>
        <v>540</v>
      </c>
      <c r="H35" s="17" t="s">
        <v>508</v>
      </c>
    </row>
    <row r="36" spans="1:8" ht="24" customHeight="1" x14ac:dyDescent="0.15">
      <c r="A36" s="27">
        <v>34</v>
      </c>
      <c r="B36" s="28" t="s">
        <v>518</v>
      </c>
      <c r="C36" s="21" t="s">
        <v>519</v>
      </c>
      <c r="D36" s="17" t="s">
        <v>142</v>
      </c>
      <c r="E36" s="17" t="s">
        <v>520</v>
      </c>
      <c r="F36" s="4">
        <v>25</v>
      </c>
      <c r="G36" s="28">
        <f t="shared" si="1"/>
        <v>450</v>
      </c>
      <c r="H36" s="17"/>
    </row>
    <row r="37" spans="1:8" ht="24" customHeight="1" x14ac:dyDescent="0.15">
      <c r="A37" s="27">
        <v>35</v>
      </c>
      <c r="B37" s="17" t="s">
        <v>521</v>
      </c>
      <c r="C37" s="21" t="s">
        <v>522</v>
      </c>
      <c r="D37" s="17" t="s">
        <v>142</v>
      </c>
      <c r="E37" s="17" t="s">
        <v>278</v>
      </c>
      <c r="F37" s="4">
        <v>45</v>
      </c>
      <c r="G37" s="28">
        <f t="shared" si="1"/>
        <v>180</v>
      </c>
      <c r="H37" s="17"/>
    </row>
    <row r="38" spans="1:8" ht="24" customHeight="1" x14ac:dyDescent="0.15">
      <c r="A38" s="27">
        <v>36</v>
      </c>
      <c r="B38" s="17" t="s">
        <v>523</v>
      </c>
      <c r="C38" s="21" t="s">
        <v>524</v>
      </c>
      <c r="D38" s="17" t="s">
        <v>142</v>
      </c>
      <c r="E38" s="17" t="s">
        <v>278</v>
      </c>
      <c r="F38" s="4">
        <v>35</v>
      </c>
      <c r="G38" s="28">
        <f t="shared" si="1"/>
        <v>140</v>
      </c>
      <c r="H38" s="17" t="s">
        <v>525</v>
      </c>
    </row>
    <row r="39" spans="1:8" ht="24" customHeight="1" x14ac:dyDescent="0.15">
      <c r="A39" s="27">
        <v>37</v>
      </c>
      <c r="B39" s="17" t="s">
        <v>526</v>
      </c>
      <c r="C39" s="21" t="s">
        <v>527</v>
      </c>
      <c r="D39" s="17" t="s">
        <v>8</v>
      </c>
      <c r="E39" s="17" t="s">
        <v>528</v>
      </c>
      <c r="F39" s="4">
        <v>80</v>
      </c>
      <c r="G39" s="28">
        <f t="shared" si="1"/>
        <v>1920</v>
      </c>
      <c r="H39" s="17"/>
    </row>
    <row r="40" spans="1:8" ht="63" customHeight="1" x14ac:dyDescent="0.15">
      <c r="A40" s="27">
        <v>38</v>
      </c>
      <c r="B40" s="17" t="s">
        <v>529</v>
      </c>
      <c r="C40" s="21" t="s">
        <v>530</v>
      </c>
      <c r="D40" s="17" t="s">
        <v>155</v>
      </c>
      <c r="E40" s="17" t="s">
        <v>453</v>
      </c>
      <c r="F40" s="4">
        <v>600</v>
      </c>
      <c r="G40" s="28">
        <f t="shared" si="1"/>
        <v>1800</v>
      </c>
      <c r="H40" s="17" t="s">
        <v>531</v>
      </c>
    </row>
    <row r="41" spans="1:8" ht="24" customHeight="1" x14ac:dyDescent="0.15">
      <c r="A41" s="27">
        <v>39</v>
      </c>
      <c r="B41" s="17" t="s">
        <v>532</v>
      </c>
      <c r="C41" s="21" t="s">
        <v>533</v>
      </c>
      <c r="D41" s="17" t="s">
        <v>139</v>
      </c>
      <c r="E41" s="17" t="s">
        <v>265</v>
      </c>
      <c r="F41" s="4">
        <v>600</v>
      </c>
      <c r="G41" s="28">
        <f t="shared" si="1"/>
        <v>1200</v>
      </c>
      <c r="H41" s="17"/>
    </row>
    <row r="42" spans="1:8" ht="24" customHeight="1" x14ac:dyDescent="0.15">
      <c r="A42" s="27">
        <v>40</v>
      </c>
      <c r="B42" s="17" t="s">
        <v>534</v>
      </c>
      <c r="C42" s="21" t="s">
        <v>535</v>
      </c>
      <c r="D42" s="17" t="s">
        <v>8</v>
      </c>
      <c r="E42" s="17" t="s">
        <v>268</v>
      </c>
      <c r="F42" s="4">
        <v>1100</v>
      </c>
      <c r="G42" s="28">
        <f t="shared" si="1"/>
        <v>1100</v>
      </c>
      <c r="H42" s="17"/>
    </row>
    <row r="43" spans="1:8" ht="63.95" customHeight="1" x14ac:dyDescent="0.15">
      <c r="A43" s="27">
        <v>41</v>
      </c>
      <c r="B43" s="17" t="s">
        <v>536</v>
      </c>
      <c r="C43" s="21" t="s">
        <v>537</v>
      </c>
      <c r="D43" s="17" t="s">
        <v>471</v>
      </c>
      <c r="E43" s="17" t="s">
        <v>282</v>
      </c>
      <c r="F43" s="4">
        <v>1200</v>
      </c>
      <c r="G43" s="28">
        <f t="shared" si="1"/>
        <v>7200</v>
      </c>
      <c r="H43" s="17" t="s">
        <v>538</v>
      </c>
    </row>
    <row r="44" spans="1:8" ht="54.95" customHeight="1" x14ac:dyDescent="0.15">
      <c r="A44" s="27">
        <v>42</v>
      </c>
      <c r="B44" s="17" t="s">
        <v>539</v>
      </c>
      <c r="C44" s="21" t="s">
        <v>540</v>
      </c>
      <c r="D44" s="17" t="s">
        <v>471</v>
      </c>
      <c r="E44" s="17" t="s">
        <v>265</v>
      </c>
      <c r="F44" s="4">
        <v>4000</v>
      </c>
      <c r="G44" s="28">
        <f t="shared" si="1"/>
        <v>8000</v>
      </c>
      <c r="H44" s="17" t="s">
        <v>541</v>
      </c>
    </row>
    <row r="45" spans="1:8" ht="24" customHeight="1" x14ac:dyDescent="0.15">
      <c r="A45" s="27">
        <v>43</v>
      </c>
      <c r="B45" s="17" t="s">
        <v>542</v>
      </c>
      <c r="C45" s="21" t="s">
        <v>543</v>
      </c>
      <c r="D45" s="17" t="s">
        <v>155</v>
      </c>
      <c r="E45" s="17" t="s">
        <v>544</v>
      </c>
      <c r="F45" s="4">
        <v>100</v>
      </c>
      <c r="G45" s="28">
        <f t="shared" si="1"/>
        <v>9200</v>
      </c>
      <c r="H45" s="17"/>
    </row>
    <row r="46" spans="1:8" ht="51" customHeight="1" x14ac:dyDescent="0.15">
      <c r="A46" s="27">
        <v>44</v>
      </c>
      <c r="B46" s="17" t="s">
        <v>545</v>
      </c>
      <c r="C46" s="21" t="s">
        <v>546</v>
      </c>
      <c r="D46" s="17" t="s">
        <v>155</v>
      </c>
      <c r="E46" s="17" t="s">
        <v>513</v>
      </c>
      <c r="F46" s="4">
        <v>300</v>
      </c>
      <c r="G46" s="28">
        <f t="shared" si="1"/>
        <v>3600</v>
      </c>
      <c r="H46" s="17"/>
    </row>
    <row r="47" spans="1:8" ht="33.950000000000003" customHeight="1" x14ac:dyDescent="0.15">
      <c r="A47" s="27">
        <v>45</v>
      </c>
      <c r="B47" s="17" t="s">
        <v>547</v>
      </c>
      <c r="C47" s="21" t="s">
        <v>548</v>
      </c>
      <c r="D47" s="17" t="s">
        <v>467</v>
      </c>
      <c r="E47" s="17" t="s">
        <v>549</v>
      </c>
      <c r="F47" s="4">
        <v>15</v>
      </c>
      <c r="G47" s="28">
        <f t="shared" si="1"/>
        <v>690</v>
      </c>
      <c r="H47" s="17"/>
    </row>
    <row r="48" spans="1:8" ht="51" customHeight="1" x14ac:dyDescent="0.15">
      <c r="A48" s="27">
        <v>46</v>
      </c>
      <c r="B48" s="17" t="s">
        <v>550</v>
      </c>
      <c r="C48" s="21" t="s">
        <v>551</v>
      </c>
      <c r="D48" s="17" t="s">
        <v>392</v>
      </c>
      <c r="E48" s="17" t="s">
        <v>278</v>
      </c>
      <c r="F48" s="4">
        <v>600</v>
      </c>
      <c r="G48" s="28">
        <f t="shared" si="1"/>
        <v>2400</v>
      </c>
      <c r="H48" s="17" t="s">
        <v>371</v>
      </c>
    </row>
    <row r="49" spans="1:8" ht="24" customHeight="1" x14ac:dyDescent="0.15">
      <c r="A49" s="27">
        <v>47</v>
      </c>
      <c r="B49" s="17" t="s">
        <v>552</v>
      </c>
      <c r="C49" s="21" t="s">
        <v>553</v>
      </c>
      <c r="D49" s="17" t="s">
        <v>467</v>
      </c>
      <c r="E49" s="17" t="s">
        <v>499</v>
      </c>
      <c r="F49" s="4">
        <v>10</v>
      </c>
      <c r="G49" s="28">
        <f t="shared" si="1"/>
        <v>230</v>
      </c>
      <c r="H49" s="17"/>
    </row>
    <row r="50" spans="1:8" ht="24" customHeight="1" x14ac:dyDescent="0.15">
      <c r="A50" s="27">
        <v>48</v>
      </c>
      <c r="B50" s="17" t="s">
        <v>554</v>
      </c>
      <c r="C50" s="21" t="s">
        <v>555</v>
      </c>
      <c r="D50" s="17" t="s">
        <v>142</v>
      </c>
      <c r="E50" s="17" t="s">
        <v>556</v>
      </c>
      <c r="F50" s="4">
        <v>80</v>
      </c>
      <c r="G50" s="28">
        <f t="shared" si="1"/>
        <v>8000</v>
      </c>
      <c r="H50" s="17"/>
    </row>
    <row r="51" spans="1:8" ht="24" customHeight="1" x14ac:dyDescent="0.15">
      <c r="A51" s="27">
        <v>49</v>
      </c>
      <c r="B51" s="17" t="s">
        <v>557</v>
      </c>
      <c r="C51" s="21" t="s">
        <v>558</v>
      </c>
      <c r="D51" s="17" t="s">
        <v>142</v>
      </c>
      <c r="E51" s="17" t="s">
        <v>481</v>
      </c>
      <c r="F51" s="4">
        <v>300</v>
      </c>
      <c r="G51" s="28" t="s">
        <v>559</v>
      </c>
      <c r="H51" s="17"/>
    </row>
    <row r="52" spans="1:8" ht="24" customHeight="1" x14ac:dyDescent="0.15">
      <c r="A52" s="27">
        <v>50</v>
      </c>
      <c r="B52" s="17" t="s">
        <v>560</v>
      </c>
      <c r="C52" s="21" t="s">
        <v>561</v>
      </c>
      <c r="D52" s="17" t="s">
        <v>142</v>
      </c>
      <c r="E52" s="17" t="s">
        <v>556</v>
      </c>
      <c r="F52" s="4">
        <v>70</v>
      </c>
      <c r="G52" s="28">
        <f>F52*E52</f>
        <v>7000</v>
      </c>
      <c r="H52" s="17"/>
    </row>
    <row r="53" spans="1:8" ht="24" customHeight="1" x14ac:dyDescent="0.15">
      <c r="A53" s="27">
        <v>51</v>
      </c>
      <c r="B53" s="17" t="s">
        <v>562</v>
      </c>
      <c r="C53" s="21" t="s">
        <v>563</v>
      </c>
      <c r="D53" s="17" t="s">
        <v>142</v>
      </c>
      <c r="E53" s="17" t="s">
        <v>549</v>
      </c>
      <c r="F53" s="4">
        <v>70</v>
      </c>
      <c r="G53" s="28">
        <f>F53*E53</f>
        <v>3220</v>
      </c>
      <c r="H53" s="17"/>
    </row>
    <row r="54" spans="1:8" ht="45" customHeight="1" x14ac:dyDescent="0.15">
      <c r="A54" s="27">
        <v>52</v>
      </c>
      <c r="B54" s="17" t="s">
        <v>564</v>
      </c>
      <c r="C54" s="21" t="s">
        <v>565</v>
      </c>
      <c r="D54" s="17" t="s">
        <v>471</v>
      </c>
      <c r="E54" s="17" t="s">
        <v>268</v>
      </c>
      <c r="F54" s="4">
        <v>1100</v>
      </c>
      <c r="G54" s="28">
        <f>F54*E54</f>
        <v>1100</v>
      </c>
      <c r="H54" s="17" t="s">
        <v>566</v>
      </c>
    </row>
    <row r="55" spans="1:8" ht="24" customHeight="1" x14ac:dyDescent="0.15">
      <c r="A55" s="27">
        <v>53</v>
      </c>
      <c r="B55" s="17" t="s">
        <v>567</v>
      </c>
      <c r="C55" s="21" t="s">
        <v>568</v>
      </c>
      <c r="D55" s="17" t="s">
        <v>471</v>
      </c>
      <c r="E55" s="17" t="s">
        <v>265</v>
      </c>
      <c r="F55" s="4">
        <v>60</v>
      </c>
      <c r="G55" s="28">
        <f>F55*E55</f>
        <v>120</v>
      </c>
      <c r="H55" s="17"/>
    </row>
    <row r="56" spans="1:8" ht="45" customHeight="1" x14ac:dyDescent="0.15">
      <c r="A56" s="27">
        <v>54</v>
      </c>
      <c r="B56" s="17" t="s">
        <v>569</v>
      </c>
      <c r="C56" s="21" t="s">
        <v>570</v>
      </c>
      <c r="D56" s="17" t="s">
        <v>142</v>
      </c>
      <c r="E56" s="17" t="s">
        <v>556</v>
      </c>
      <c r="F56" s="4">
        <v>80</v>
      </c>
      <c r="G56" s="28">
        <f>F56*E56</f>
        <v>8000</v>
      </c>
      <c r="H56" s="17" t="s">
        <v>571</v>
      </c>
    </row>
    <row r="57" spans="1:8" ht="24" customHeight="1" x14ac:dyDescent="0.15">
      <c r="A57" s="27">
        <v>55</v>
      </c>
      <c r="B57" s="17" t="s">
        <v>572</v>
      </c>
      <c r="C57" s="21" t="s">
        <v>573</v>
      </c>
      <c r="D57" s="17" t="s">
        <v>142</v>
      </c>
      <c r="E57" s="17" t="s">
        <v>481</v>
      </c>
      <c r="F57" s="4">
        <v>200</v>
      </c>
      <c r="G57" s="28" t="s">
        <v>574</v>
      </c>
      <c r="H57" s="17"/>
    </row>
    <row r="58" spans="1:8" ht="24" customHeight="1" x14ac:dyDescent="0.15">
      <c r="A58" s="27">
        <v>56</v>
      </c>
      <c r="B58" s="17" t="s">
        <v>575</v>
      </c>
      <c r="C58" s="21" t="s">
        <v>576</v>
      </c>
      <c r="D58" s="17" t="s">
        <v>471</v>
      </c>
      <c r="E58" s="17" t="s">
        <v>265</v>
      </c>
      <c r="F58" s="4">
        <v>2300</v>
      </c>
      <c r="G58" s="28">
        <f t="shared" ref="G58:G69" si="2">F58*E58</f>
        <v>4600</v>
      </c>
      <c r="H58" s="17"/>
    </row>
    <row r="59" spans="1:8" ht="44.1" customHeight="1" x14ac:dyDescent="0.15">
      <c r="A59" s="27">
        <v>57</v>
      </c>
      <c r="B59" s="17" t="s">
        <v>577</v>
      </c>
      <c r="C59" s="21" t="s">
        <v>578</v>
      </c>
      <c r="D59" s="17" t="s">
        <v>471</v>
      </c>
      <c r="E59" s="17" t="s">
        <v>268</v>
      </c>
      <c r="F59" s="4">
        <v>90</v>
      </c>
      <c r="G59" s="28">
        <f t="shared" si="2"/>
        <v>90</v>
      </c>
      <c r="H59" s="17" t="s">
        <v>579</v>
      </c>
    </row>
    <row r="60" spans="1:8" ht="42" customHeight="1" x14ac:dyDescent="0.15">
      <c r="A60" s="27">
        <v>58</v>
      </c>
      <c r="B60" s="17" t="s">
        <v>580</v>
      </c>
      <c r="C60" s="21" t="s">
        <v>581</v>
      </c>
      <c r="D60" s="17" t="s">
        <v>142</v>
      </c>
      <c r="E60" s="17" t="s">
        <v>556</v>
      </c>
      <c r="F60" s="4">
        <v>3</v>
      </c>
      <c r="G60" s="28">
        <f t="shared" si="2"/>
        <v>300</v>
      </c>
      <c r="H60" s="17"/>
    </row>
    <row r="61" spans="1:8" ht="63" customHeight="1" x14ac:dyDescent="0.15">
      <c r="A61" s="27">
        <v>59</v>
      </c>
      <c r="B61" s="17" t="s">
        <v>582</v>
      </c>
      <c r="C61" s="21" t="s">
        <v>583</v>
      </c>
      <c r="D61" s="17" t="s">
        <v>471</v>
      </c>
      <c r="E61" s="17" t="s">
        <v>499</v>
      </c>
      <c r="F61" s="4">
        <v>100</v>
      </c>
      <c r="G61" s="28">
        <f t="shared" si="2"/>
        <v>2300</v>
      </c>
      <c r="H61" s="17"/>
    </row>
    <row r="62" spans="1:8" ht="24" customHeight="1" x14ac:dyDescent="0.15">
      <c r="A62" s="27">
        <v>60</v>
      </c>
      <c r="B62" s="17" t="s">
        <v>584</v>
      </c>
      <c r="C62" s="21" t="s">
        <v>585</v>
      </c>
      <c r="D62" s="17" t="s">
        <v>471</v>
      </c>
      <c r="E62" s="17" t="s">
        <v>278</v>
      </c>
      <c r="F62" s="4">
        <v>60</v>
      </c>
      <c r="G62" s="28">
        <f t="shared" si="2"/>
        <v>240</v>
      </c>
      <c r="H62" s="17"/>
    </row>
    <row r="63" spans="1:8" ht="24" customHeight="1" x14ac:dyDescent="0.15">
      <c r="A63" s="27">
        <v>61</v>
      </c>
      <c r="B63" s="17" t="s">
        <v>586</v>
      </c>
      <c r="C63" s="21" t="s">
        <v>587</v>
      </c>
      <c r="D63" s="17" t="s">
        <v>588</v>
      </c>
      <c r="E63" s="17" t="s">
        <v>278</v>
      </c>
      <c r="F63" s="4">
        <v>60</v>
      </c>
      <c r="G63" s="28">
        <f t="shared" si="2"/>
        <v>240</v>
      </c>
      <c r="H63" s="17"/>
    </row>
    <row r="64" spans="1:8" ht="69" customHeight="1" x14ac:dyDescent="0.15">
      <c r="A64" s="27">
        <v>62</v>
      </c>
      <c r="B64" s="17" t="s">
        <v>589</v>
      </c>
      <c r="C64" s="21" t="s">
        <v>590</v>
      </c>
      <c r="D64" s="17" t="s">
        <v>392</v>
      </c>
      <c r="E64" s="17" t="s">
        <v>265</v>
      </c>
      <c r="F64" s="4">
        <v>4500</v>
      </c>
      <c r="G64" s="28">
        <f t="shared" si="2"/>
        <v>9000</v>
      </c>
      <c r="H64" s="17" t="s">
        <v>591</v>
      </c>
    </row>
    <row r="65" spans="1:8" ht="44.1" customHeight="1" x14ac:dyDescent="0.15">
      <c r="A65" s="27">
        <v>63</v>
      </c>
      <c r="B65" s="17" t="s">
        <v>592</v>
      </c>
      <c r="C65" s="21" t="s">
        <v>593</v>
      </c>
      <c r="D65" s="17" t="s">
        <v>142</v>
      </c>
      <c r="E65" s="17" t="s">
        <v>594</v>
      </c>
      <c r="F65" s="4">
        <v>7</v>
      </c>
      <c r="G65" s="28">
        <f t="shared" si="2"/>
        <v>840</v>
      </c>
      <c r="H65" s="17"/>
    </row>
    <row r="66" spans="1:8" ht="30.95" customHeight="1" x14ac:dyDescent="0.15">
      <c r="A66" s="27">
        <v>64</v>
      </c>
      <c r="B66" s="17" t="s">
        <v>595</v>
      </c>
      <c r="C66" s="21" t="s">
        <v>596</v>
      </c>
      <c r="D66" s="17" t="s">
        <v>471</v>
      </c>
      <c r="E66" s="17" t="s">
        <v>499</v>
      </c>
      <c r="F66" s="4">
        <v>200</v>
      </c>
      <c r="G66" s="28">
        <f t="shared" si="2"/>
        <v>4600</v>
      </c>
      <c r="H66" s="17"/>
    </row>
    <row r="67" spans="1:8" ht="51" customHeight="1" x14ac:dyDescent="0.15">
      <c r="A67" s="27">
        <v>65</v>
      </c>
      <c r="B67" s="17" t="s">
        <v>597</v>
      </c>
      <c r="C67" s="21" t="s">
        <v>598</v>
      </c>
      <c r="D67" s="17" t="s">
        <v>471</v>
      </c>
      <c r="E67" s="17" t="s">
        <v>265</v>
      </c>
      <c r="F67" s="4">
        <v>1100</v>
      </c>
      <c r="G67" s="28">
        <f t="shared" si="2"/>
        <v>2200</v>
      </c>
      <c r="H67" s="17" t="s">
        <v>296</v>
      </c>
    </row>
    <row r="68" spans="1:8" ht="24" customHeight="1" x14ac:dyDescent="0.15">
      <c r="A68" s="27">
        <v>66</v>
      </c>
      <c r="B68" s="17" t="s">
        <v>599</v>
      </c>
      <c r="C68" s="21" t="s">
        <v>600</v>
      </c>
      <c r="D68" s="17" t="s">
        <v>588</v>
      </c>
      <c r="E68" s="17" t="s">
        <v>265</v>
      </c>
      <c r="F68" s="4">
        <v>60</v>
      </c>
      <c r="G68" s="28">
        <f t="shared" si="2"/>
        <v>120</v>
      </c>
      <c r="H68" s="17"/>
    </row>
    <row r="69" spans="1:8" ht="60" customHeight="1" x14ac:dyDescent="0.15">
      <c r="A69" s="27">
        <v>67</v>
      </c>
      <c r="B69" s="17" t="s">
        <v>601</v>
      </c>
      <c r="C69" s="21" t="s">
        <v>602</v>
      </c>
      <c r="D69" s="17" t="s">
        <v>142</v>
      </c>
      <c r="E69" s="17" t="s">
        <v>603</v>
      </c>
      <c r="F69" s="4">
        <v>12</v>
      </c>
      <c r="G69" s="28">
        <f t="shared" si="2"/>
        <v>720</v>
      </c>
      <c r="H69" s="17" t="s">
        <v>604</v>
      </c>
    </row>
    <row r="70" spans="1:8" ht="57" customHeight="1" x14ac:dyDescent="0.15">
      <c r="A70" s="27">
        <v>68</v>
      </c>
      <c r="B70" s="17" t="s">
        <v>605</v>
      </c>
      <c r="C70" s="21" t="s">
        <v>606</v>
      </c>
      <c r="D70" s="17" t="s">
        <v>471</v>
      </c>
      <c r="E70" s="17" t="s">
        <v>499</v>
      </c>
      <c r="F70" s="4">
        <v>300</v>
      </c>
      <c r="G70" s="28">
        <f t="shared" ref="G70:G114" si="3">F70*E70</f>
        <v>6900</v>
      </c>
      <c r="H70" s="17" t="s">
        <v>607</v>
      </c>
    </row>
    <row r="71" spans="1:8" ht="24" customHeight="1" x14ac:dyDescent="0.15">
      <c r="A71" s="27">
        <v>69</v>
      </c>
      <c r="B71" s="17" t="s">
        <v>608</v>
      </c>
      <c r="C71" s="21" t="s">
        <v>609</v>
      </c>
      <c r="D71" s="17" t="s">
        <v>471</v>
      </c>
      <c r="E71" s="17" t="s">
        <v>268</v>
      </c>
      <c r="F71" s="4">
        <v>1200</v>
      </c>
      <c r="G71" s="28">
        <f t="shared" si="3"/>
        <v>1200</v>
      </c>
      <c r="H71" s="17"/>
    </row>
    <row r="72" spans="1:8" ht="24" customHeight="1" x14ac:dyDescent="0.15">
      <c r="A72" s="27">
        <v>70</v>
      </c>
      <c r="B72" s="17" t="s">
        <v>610</v>
      </c>
      <c r="C72" s="21" t="s">
        <v>611</v>
      </c>
      <c r="D72" s="17" t="s">
        <v>588</v>
      </c>
      <c r="E72" s="17" t="s">
        <v>268</v>
      </c>
      <c r="F72" s="4">
        <v>200</v>
      </c>
      <c r="G72" s="28">
        <f t="shared" si="3"/>
        <v>200</v>
      </c>
      <c r="H72" s="17"/>
    </row>
    <row r="73" spans="1:8" ht="39.950000000000003" customHeight="1" x14ac:dyDescent="0.15">
      <c r="A73" s="27">
        <v>71</v>
      </c>
      <c r="B73" s="17" t="s">
        <v>612</v>
      </c>
      <c r="C73" s="21" t="s">
        <v>613</v>
      </c>
      <c r="D73" s="17" t="s">
        <v>142</v>
      </c>
      <c r="E73" s="17" t="s">
        <v>499</v>
      </c>
      <c r="F73" s="4">
        <v>4</v>
      </c>
      <c r="G73" s="28">
        <f t="shared" si="3"/>
        <v>92</v>
      </c>
      <c r="H73" s="17"/>
    </row>
    <row r="74" spans="1:8" ht="24" customHeight="1" x14ac:dyDescent="0.15">
      <c r="A74" s="27">
        <v>72</v>
      </c>
      <c r="B74" s="17" t="s">
        <v>614</v>
      </c>
      <c r="C74" s="21" t="s">
        <v>615</v>
      </c>
      <c r="D74" s="17" t="s">
        <v>616</v>
      </c>
      <c r="E74" s="17" t="s">
        <v>300</v>
      </c>
      <c r="F74" s="4">
        <v>600</v>
      </c>
      <c r="G74" s="28">
        <f t="shared" si="3"/>
        <v>3000</v>
      </c>
      <c r="H74" s="17"/>
    </row>
    <row r="75" spans="1:8" ht="24" customHeight="1" x14ac:dyDescent="0.15">
      <c r="A75" s="27">
        <v>73</v>
      </c>
      <c r="B75" s="17" t="s">
        <v>617</v>
      </c>
      <c r="C75" s="21" t="s">
        <v>618</v>
      </c>
      <c r="D75" s="17" t="s">
        <v>588</v>
      </c>
      <c r="E75" s="17" t="s">
        <v>619</v>
      </c>
      <c r="F75" s="4">
        <v>30</v>
      </c>
      <c r="G75" s="28">
        <f t="shared" si="3"/>
        <v>1200</v>
      </c>
      <c r="H75" s="17"/>
    </row>
    <row r="76" spans="1:8" ht="24" customHeight="1" x14ac:dyDescent="0.15">
      <c r="A76" s="27">
        <v>74</v>
      </c>
      <c r="B76" s="17" t="s">
        <v>620</v>
      </c>
      <c r="C76" s="21" t="s">
        <v>145</v>
      </c>
      <c r="D76" s="17" t="s">
        <v>480</v>
      </c>
      <c r="E76" s="17" t="s">
        <v>481</v>
      </c>
      <c r="F76" s="4">
        <v>300</v>
      </c>
      <c r="G76" s="28">
        <f t="shared" si="3"/>
        <v>6000</v>
      </c>
      <c r="H76" s="17"/>
    </row>
    <row r="77" spans="1:8" ht="24" customHeight="1" x14ac:dyDescent="0.15">
      <c r="A77" s="27">
        <v>75</v>
      </c>
      <c r="B77" s="17" t="s">
        <v>621</v>
      </c>
      <c r="C77" s="21" t="s">
        <v>145</v>
      </c>
      <c r="D77" s="17" t="s">
        <v>471</v>
      </c>
      <c r="E77" s="17" t="s">
        <v>278</v>
      </c>
      <c r="F77" s="4">
        <v>300</v>
      </c>
      <c r="G77" s="28">
        <f t="shared" si="3"/>
        <v>1200</v>
      </c>
      <c r="H77" s="17"/>
    </row>
    <row r="78" spans="1:8" ht="39.950000000000003" customHeight="1" x14ac:dyDescent="0.15">
      <c r="A78" s="27">
        <v>76</v>
      </c>
      <c r="B78" s="17" t="s">
        <v>622</v>
      </c>
      <c r="C78" s="21" t="s">
        <v>623</v>
      </c>
      <c r="D78" s="17" t="s">
        <v>467</v>
      </c>
      <c r="E78" s="17" t="s">
        <v>624</v>
      </c>
      <c r="F78" s="4">
        <v>15</v>
      </c>
      <c r="G78" s="28">
        <f t="shared" si="3"/>
        <v>2760</v>
      </c>
      <c r="H78" s="17" t="s">
        <v>371</v>
      </c>
    </row>
    <row r="79" spans="1:8" ht="41.1" customHeight="1" x14ac:dyDescent="0.15">
      <c r="A79" s="27">
        <v>77</v>
      </c>
      <c r="B79" s="17" t="s">
        <v>622</v>
      </c>
      <c r="C79" s="21" t="s">
        <v>625</v>
      </c>
      <c r="D79" s="17" t="s">
        <v>467</v>
      </c>
      <c r="E79" s="17" t="s">
        <v>626</v>
      </c>
      <c r="F79" s="4">
        <v>20</v>
      </c>
      <c r="G79" s="28">
        <f t="shared" si="3"/>
        <v>960</v>
      </c>
      <c r="H79" s="17" t="s">
        <v>371</v>
      </c>
    </row>
    <row r="80" spans="1:8" ht="24" customHeight="1" x14ac:dyDescent="0.15">
      <c r="A80" s="27">
        <v>78</v>
      </c>
      <c r="B80" s="17" t="s">
        <v>627</v>
      </c>
      <c r="C80" s="21" t="s">
        <v>628</v>
      </c>
      <c r="D80" s="17" t="s">
        <v>467</v>
      </c>
      <c r="E80" s="17" t="s">
        <v>265</v>
      </c>
      <c r="F80" s="4">
        <v>250</v>
      </c>
      <c r="G80" s="28">
        <f t="shared" si="3"/>
        <v>500</v>
      </c>
      <c r="H80" s="17"/>
    </row>
    <row r="81" spans="1:8" ht="51" customHeight="1" x14ac:dyDescent="0.15">
      <c r="A81" s="27">
        <v>79</v>
      </c>
      <c r="B81" s="17" t="s">
        <v>629</v>
      </c>
      <c r="C81" s="21" t="s">
        <v>630</v>
      </c>
      <c r="D81" s="17" t="s">
        <v>142</v>
      </c>
      <c r="E81" s="17" t="s">
        <v>631</v>
      </c>
      <c r="F81" s="4">
        <v>4</v>
      </c>
      <c r="G81" s="28">
        <f t="shared" si="3"/>
        <v>552</v>
      </c>
      <c r="H81" s="17" t="s">
        <v>632</v>
      </c>
    </row>
    <row r="82" spans="1:8" ht="24" customHeight="1" x14ac:dyDescent="0.15">
      <c r="A82" s="27">
        <v>80</v>
      </c>
      <c r="B82" s="28" t="s">
        <v>633</v>
      </c>
      <c r="C82" s="21" t="s">
        <v>634</v>
      </c>
      <c r="D82" s="17" t="s">
        <v>142</v>
      </c>
      <c r="E82" s="17" t="s">
        <v>549</v>
      </c>
      <c r="F82" s="4">
        <v>15</v>
      </c>
      <c r="G82" s="28">
        <f t="shared" si="3"/>
        <v>690</v>
      </c>
      <c r="H82" s="17"/>
    </row>
    <row r="83" spans="1:8" ht="24" customHeight="1" x14ac:dyDescent="0.15">
      <c r="A83" s="27">
        <v>81</v>
      </c>
      <c r="B83" s="17" t="s">
        <v>635</v>
      </c>
      <c r="C83" s="21" t="s">
        <v>636</v>
      </c>
      <c r="D83" s="17" t="s">
        <v>175</v>
      </c>
      <c r="E83" s="17" t="s">
        <v>549</v>
      </c>
      <c r="F83" s="4">
        <v>5</v>
      </c>
      <c r="G83" s="28">
        <f t="shared" si="3"/>
        <v>230</v>
      </c>
      <c r="H83" s="17"/>
    </row>
    <row r="84" spans="1:8" ht="24" customHeight="1" x14ac:dyDescent="0.15">
      <c r="A84" s="27">
        <v>82</v>
      </c>
      <c r="B84" s="17" t="s">
        <v>637</v>
      </c>
      <c r="C84" s="21" t="s">
        <v>145</v>
      </c>
      <c r="D84" s="17" t="s">
        <v>142</v>
      </c>
      <c r="E84" s="17" t="s">
        <v>499</v>
      </c>
      <c r="F84" s="4">
        <v>35</v>
      </c>
      <c r="G84" s="28">
        <f t="shared" si="3"/>
        <v>805</v>
      </c>
      <c r="H84" s="17"/>
    </row>
    <row r="85" spans="1:8" ht="57.95" customHeight="1" x14ac:dyDescent="0.15">
      <c r="A85" s="27">
        <v>83</v>
      </c>
      <c r="B85" s="17" t="s">
        <v>638</v>
      </c>
      <c r="C85" s="9" t="s">
        <v>639</v>
      </c>
      <c r="D85" s="17" t="s">
        <v>480</v>
      </c>
      <c r="E85" s="17" t="s">
        <v>481</v>
      </c>
      <c r="F85" s="4">
        <v>450</v>
      </c>
      <c r="G85" s="28">
        <f t="shared" si="3"/>
        <v>9000</v>
      </c>
      <c r="H85" s="17"/>
    </row>
    <row r="86" spans="1:8" ht="57.95" customHeight="1" x14ac:dyDescent="0.15">
      <c r="A86" s="27">
        <v>84</v>
      </c>
      <c r="B86" s="17" t="s">
        <v>638</v>
      </c>
      <c r="C86" s="30" t="s">
        <v>640</v>
      </c>
      <c r="D86" s="17" t="s">
        <v>480</v>
      </c>
      <c r="E86" s="17" t="s">
        <v>481</v>
      </c>
      <c r="F86" s="4">
        <v>450</v>
      </c>
      <c r="G86" s="28">
        <f t="shared" si="3"/>
        <v>9000</v>
      </c>
      <c r="H86" s="17"/>
    </row>
    <row r="87" spans="1:8" ht="24" customHeight="1" x14ac:dyDescent="0.15">
      <c r="A87" s="27">
        <v>85</v>
      </c>
      <c r="B87" s="17" t="s">
        <v>641</v>
      </c>
      <c r="C87" s="21" t="s">
        <v>642</v>
      </c>
      <c r="D87" s="17" t="s">
        <v>8</v>
      </c>
      <c r="E87" s="17" t="s">
        <v>499</v>
      </c>
      <c r="F87" s="4">
        <v>100</v>
      </c>
      <c r="G87" s="28">
        <f t="shared" si="3"/>
        <v>2300</v>
      </c>
      <c r="H87" s="17"/>
    </row>
    <row r="88" spans="1:8" ht="78.95" customHeight="1" x14ac:dyDescent="0.15">
      <c r="A88" s="27">
        <v>86</v>
      </c>
      <c r="B88" s="17" t="s">
        <v>643</v>
      </c>
      <c r="C88" s="21" t="s">
        <v>644</v>
      </c>
      <c r="D88" s="17" t="s">
        <v>471</v>
      </c>
      <c r="E88" s="17" t="s">
        <v>268</v>
      </c>
      <c r="F88" s="4">
        <v>2500</v>
      </c>
      <c r="G88" s="28">
        <f t="shared" si="3"/>
        <v>2500</v>
      </c>
      <c r="H88" s="17"/>
    </row>
    <row r="89" spans="1:8" ht="77.099999999999994" customHeight="1" x14ac:dyDescent="0.15">
      <c r="A89" s="27">
        <v>87</v>
      </c>
      <c r="B89" s="17" t="s">
        <v>645</v>
      </c>
      <c r="C89" s="21" t="s">
        <v>646</v>
      </c>
      <c r="D89" s="17" t="s">
        <v>647</v>
      </c>
      <c r="E89" s="17" t="s">
        <v>268</v>
      </c>
      <c r="F89" s="4">
        <v>2500</v>
      </c>
      <c r="G89" s="28">
        <f t="shared" si="3"/>
        <v>2500</v>
      </c>
      <c r="H89" s="17" t="s">
        <v>648</v>
      </c>
    </row>
    <row r="90" spans="1:8" ht="45" customHeight="1" x14ac:dyDescent="0.15">
      <c r="A90" s="27">
        <v>88</v>
      </c>
      <c r="B90" s="17" t="s">
        <v>649</v>
      </c>
      <c r="C90" s="21" t="s">
        <v>650</v>
      </c>
      <c r="D90" s="17" t="s">
        <v>651</v>
      </c>
      <c r="E90" s="17" t="s">
        <v>513</v>
      </c>
      <c r="F90" s="4">
        <v>30</v>
      </c>
      <c r="G90" s="28">
        <f t="shared" si="3"/>
        <v>360</v>
      </c>
      <c r="H90" s="17" t="s">
        <v>371</v>
      </c>
    </row>
    <row r="91" spans="1:8" ht="42" customHeight="1" x14ac:dyDescent="0.15">
      <c r="A91" s="27">
        <v>89</v>
      </c>
      <c r="B91" s="17" t="s">
        <v>652</v>
      </c>
      <c r="C91" s="66" t="s">
        <v>961</v>
      </c>
      <c r="D91" s="17" t="s">
        <v>139</v>
      </c>
      <c r="E91" s="17" t="s">
        <v>268</v>
      </c>
      <c r="F91" s="4">
        <v>1300</v>
      </c>
      <c r="G91" s="28">
        <f t="shared" si="3"/>
        <v>1300</v>
      </c>
      <c r="H91" s="17"/>
    </row>
    <row r="92" spans="1:8" ht="48" customHeight="1" x14ac:dyDescent="0.15">
      <c r="A92" s="27">
        <v>90</v>
      </c>
      <c r="B92" s="17" t="s">
        <v>653</v>
      </c>
      <c r="C92" s="67" t="s">
        <v>980</v>
      </c>
      <c r="D92" s="17" t="s">
        <v>139</v>
      </c>
      <c r="E92" s="17" t="s">
        <v>268</v>
      </c>
      <c r="F92" s="4">
        <v>700</v>
      </c>
      <c r="G92" s="28">
        <f t="shared" si="3"/>
        <v>700</v>
      </c>
      <c r="H92" s="17"/>
    </row>
    <row r="93" spans="1:8" ht="156" customHeight="1" x14ac:dyDescent="0.15">
      <c r="A93" s="27">
        <v>91</v>
      </c>
      <c r="B93" s="17" t="s">
        <v>654</v>
      </c>
      <c r="C93" s="67" t="s">
        <v>981</v>
      </c>
      <c r="D93" s="17" t="s">
        <v>139</v>
      </c>
      <c r="E93" s="17" t="s">
        <v>268</v>
      </c>
      <c r="F93" s="4">
        <v>7500</v>
      </c>
      <c r="G93" s="28">
        <f t="shared" si="3"/>
        <v>7500</v>
      </c>
      <c r="H93" s="17"/>
    </row>
    <row r="94" spans="1:8" ht="123.95" customHeight="1" x14ac:dyDescent="0.15">
      <c r="A94" s="27">
        <v>92</v>
      </c>
      <c r="B94" s="17" t="s">
        <v>655</v>
      </c>
      <c r="C94" s="67" t="s">
        <v>962</v>
      </c>
      <c r="D94" s="17" t="s">
        <v>139</v>
      </c>
      <c r="E94" s="17" t="s">
        <v>268</v>
      </c>
      <c r="F94" s="4">
        <v>4500</v>
      </c>
      <c r="G94" s="28">
        <f t="shared" si="3"/>
        <v>4500</v>
      </c>
      <c r="H94" s="17"/>
    </row>
    <row r="95" spans="1:8" ht="48" customHeight="1" x14ac:dyDescent="0.15">
      <c r="A95" s="27">
        <v>93</v>
      </c>
      <c r="B95" s="17" t="s">
        <v>656</v>
      </c>
      <c r="C95" s="67" t="s">
        <v>982</v>
      </c>
      <c r="D95" s="17" t="s">
        <v>139</v>
      </c>
      <c r="E95" s="17" t="s">
        <v>268</v>
      </c>
      <c r="F95" s="4">
        <v>7800</v>
      </c>
      <c r="G95" s="28">
        <f t="shared" si="3"/>
        <v>7800</v>
      </c>
      <c r="H95" s="17"/>
    </row>
    <row r="96" spans="1:8" ht="48" customHeight="1" x14ac:dyDescent="0.15">
      <c r="A96" s="27">
        <v>94</v>
      </c>
      <c r="B96" s="17" t="s">
        <v>657</v>
      </c>
      <c r="C96" s="67" t="s">
        <v>983</v>
      </c>
      <c r="D96" s="17" t="s">
        <v>139</v>
      </c>
      <c r="E96" s="17" t="s">
        <v>268</v>
      </c>
      <c r="F96" s="4">
        <v>1500</v>
      </c>
      <c r="G96" s="28">
        <f t="shared" si="3"/>
        <v>1500</v>
      </c>
      <c r="H96" s="17"/>
    </row>
    <row r="97" spans="1:8" ht="48" customHeight="1" x14ac:dyDescent="0.15">
      <c r="A97" s="27">
        <v>95</v>
      </c>
      <c r="B97" s="17" t="s">
        <v>658</v>
      </c>
      <c r="C97" s="67" t="s">
        <v>984</v>
      </c>
      <c r="D97" s="17" t="s">
        <v>139</v>
      </c>
      <c r="E97" s="17" t="s">
        <v>268</v>
      </c>
      <c r="F97" s="4">
        <v>7500</v>
      </c>
      <c r="G97" s="28">
        <f t="shared" si="3"/>
        <v>7500</v>
      </c>
      <c r="H97" s="17"/>
    </row>
    <row r="98" spans="1:8" ht="69.95" customHeight="1" x14ac:dyDescent="0.15">
      <c r="A98" s="27">
        <v>96</v>
      </c>
      <c r="B98" s="28" t="s">
        <v>659</v>
      </c>
      <c r="C98" s="67" t="s">
        <v>963</v>
      </c>
      <c r="D98" s="17" t="s">
        <v>139</v>
      </c>
      <c r="E98" s="17" t="s">
        <v>268</v>
      </c>
      <c r="F98" s="4">
        <v>8400</v>
      </c>
      <c r="G98" s="28">
        <f t="shared" si="3"/>
        <v>8400</v>
      </c>
      <c r="H98" s="17"/>
    </row>
    <row r="99" spans="1:8" ht="24" customHeight="1" x14ac:dyDescent="0.15">
      <c r="A99" s="27">
        <v>97</v>
      </c>
      <c r="B99" s="17" t="s">
        <v>660</v>
      </c>
      <c r="C99" s="21" t="s">
        <v>661</v>
      </c>
      <c r="D99" s="17" t="s">
        <v>8</v>
      </c>
      <c r="E99" s="17" t="s">
        <v>268</v>
      </c>
      <c r="F99" s="4">
        <v>125</v>
      </c>
      <c r="G99" s="28">
        <f t="shared" si="3"/>
        <v>125</v>
      </c>
      <c r="H99" s="17"/>
    </row>
    <row r="100" spans="1:8" ht="24" customHeight="1" x14ac:dyDescent="0.15">
      <c r="A100" s="27">
        <v>98</v>
      </c>
      <c r="B100" s="17" t="s">
        <v>662</v>
      </c>
      <c r="C100" s="21" t="s">
        <v>661</v>
      </c>
      <c r="D100" s="17" t="s">
        <v>8</v>
      </c>
      <c r="E100" s="17" t="s">
        <v>268</v>
      </c>
      <c r="F100" s="4">
        <v>125</v>
      </c>
      <c r="G100" s="28">
        <f t="shared" si="3"/>
        <v>125</v>
      </c>
      <c r="H100" s="17"/>
    </row>
    <row r="101" spans="1:8" ht="24" customHeight="1" x14ac:dyDescent="0.15">
      <c r="A101" s="27">
        <v>99</v>
      </c>
      <c r="B101" s="17" t="s">
        <v>663</v>
      </c>
      <c r="C101" s="21" t="s">
        <v>661</v>
      </c>
      <c r="D101" s="17" t="s">
        <v>8</v>
      </c>
      <c r="E101" s="17" t="s">
        <v>268</v>
      </c>
      <c r="F101" s="4">
        <v>600</v>
      </c>
      <c r="G101" s="28">
        <f t="shared" si="3"/>
        <v>600</v>
      </c>
      <c r="H101" s="17"/>
    </row>
    <row r="102" spans="1:8" ht="24" customHeight="1" x14ac:dyDescent="0.15">
      <c r="A102" s="27">
        <v>100</v>
      </c>
      <c r="B102" s="17" t="s">
        <v>663</v>
      </c>
      <c r="C102" s="21" t="s">
        <v>661</v>
      </c>
      <c r="D102" s="17" t="s">
        <v>8</v>
      </c>
      <c r="E102" s="17" t="s">
        <v>268</v>
      </c>
      <c r="F102" s="4">
        <v>250</v>
      </c>
      <c r="G102" s="28">
        <f t="shared" si="3"/>
        <v>250</v>
      </c>
      <c r="H102" s="17"/>
    </row>
    <row r="103" spans="1:8" ht="24" customHeight="1" x14ac:dyDescent="0.15">
      <c r="A103" s="27">
        <v>101</v>
      </c>
      <c r="B103" s="17" t="s">
        <v>664</v>
      </c>
      <c r="C103" s="21" t="s">
        <v>661</v>
      </c>
      <c r="D103" s="17" t="s">
        <v>8</v>
      </c>
      <c r="E103" s="17" t="s">
        <v>268</v>
      </c>
      <c r="F103" s="4">
        <v>250</v>
      </c>
      <c r="G103" s="28">
        <f t="shared" si="3"/>
        <v>250</v>
      </c>
      <c r="H103" s="17"/>
    </row>
    <row r="104" spans="1:8" ht="33" customHeight="1" x14ac:dyDescent="0.15">
      <c r="A104" s="27">
        <v>102</v>
      </c>
      <c r="B104" s="2" t="s">
        <v>665</v>
      </c>
      <c r="C104" s="2" t="s">
        <v>666</v>
      </c>
      <c r="D104" s="2" t="s">
        <v>142</v>
      </c>
      <c r="E104" s="2">
        <v>100</v>
      </c>
      <c r="F104" s="4">
        <v>30</v>
      </c>
      <c r="G104" s="28">
        <f t="shared" si="3"/>
        <v>3000</v>
      </c>
      <c r="H104" s="4"/>
    </row>
    <row r="105" spans="1:8" s="25" customFormat="1" ht="36" x14ac:dyDescent="0.15">
      <c r="A105" s="27">
        <v>103</v>
      </c>
      <c r="B105" s="21" t="s">
        <v>667</v>
      </c>
      <c r="C105" s="21" t="s">
        <v>668</v>
      </c>
      <c r="D105" s="17" t="s">
        <v>8</v>
      </c>
      <c r="E105" s="17">
        <v>1</v>
      </c>
      <c r="F105" s="17" t="s">
        <v>669</v>
      </c>
      <c r="G105" s="17">
        <f t="shared" si="3"/>
        <v>1650</v>
      </c>
      <c r="H105" s="31"/>
    </row>
    <row r="106" spans="1:8" s="25" customFormat="1" ht="48" x14ac:dyDescent="0.15">
      <c r="A106" s="27">
        <v>104</v>
      </c>
      <c r="B106" s="21" t="s">
        <v>670</v>
      </c>
      <c r="C106" s="21" t="s">
        <v>671</v>
      </c>
      <c r="D106" s="17" t="s">
        <v>8</v>
      </c>
      <c r="E106" s="17">
        <v>1</v>
      </c>
      <c r="F106" s="17" t="s">
        <v>672</v>
      </c>
      <c r="G106" s="17">
        <f t="shared" si="3"/>
        <v>12000</v>
      </c>
      <c r="H106" s="31"/>
    </row>
    <row r="107" spans="1:8" s="25" customFormat="1" ht="48" x14ac:dyDescent="0.15">
      <c r="A107" s="27">
        <v>105</v>
      </c>
      <c r="B107" s="21" t="s">
        <v>673</v>
      </c>
      <c r="C107" s="21" t="s">
        <v>674</v>
      </c>
      <c r="D107" s="17" t="s">
        <v>8</v>
      </c>
      <c r="E107" s="17">
        <v>1</v>
      </c>
      <c r="F107" s="17" t="s">
        <v>675</v>
      </c>
      <c r="G107" s="17">
        <f t="shared" si="3"/>
        <v>4850</v>
      </c>
      <c r="H107" s="31"/>
    </row>
    <row r="108" spans="1:8" s="25" customFormat="1" ht="48" x14ac:dyDescent="0.15">
      <c r="A108" s="27">
        <v>106</v>
      </c>
      <c r="B108" s="21" t="s">
        <v>676</v>
      </c>
      <c r="C108" s="21" t="s">
        <v>677</v>
      </c>
      <c r="D108" s="17" t="s">
        <v>8</v>
      </c>
      <c r="E108" s="17">
        <v>1</v>
      </c>
      <c r="F108" s="17" t="s">
        <v>678</v>
      </c>
      <c r="G108" s="17">
        <f t="shared" si="3"/>
        <v>7680</v>
      </c>
      <c r="H108" s="31"/>
    </row>
    <row r="109" spans="1:8" s="25" customFormat="1" ht="36" x14ac:dyDescent="0.15">
      <c r="A109" s="27">
        <v>107</v>
      </c>
      <c r="B109" s="21" t="s">
        <v>679</v>
      </c>
      <c r="C109" s="21" t="s">
        <v>680</v>
      </c>
      <c r="D109" s="17" t="s">
        <v>8</v>
      </c>
      <c r="E109" s="17">
        <v>1</v>
      </c>
      <c r="F109" s="17" t="s">
        <v>681</v>
      </c>
      <c r="G109" s="17">
        <f t="shared" si="3"/>
        <v>11500</v>
      </c>
      <c r="H109" s="31"/>
    </row>
    <row r="110" spans="1:8" s="25" customFormat="1" ht="36" x14ac:dyDescent="0.15">
      <c r="A110" s="27">
        <v>108</v>
      </c>
      <c r="B110" s="21" t="s">
        <v>682</v>
      </c>
      <c r="C110" s="21" t="s">
        <v>683</v>
      </c>
      <c r="D110" s="17" t="s">
        <v>8</v>
      </c>
      <c r="E110" s="17">
        <v>1</v>
      </c>
      <c r="F110" s="17" t="s">
        <v>684</v>
      </c>
      <c r="G110" s="17">
        <f t="shared" si="3"/>
        <v>7000</v>
      </c>
      <c r="H110" s="31"/>
    </row>
    <row r="111" spans="1:8" s="26" customFormat="1" ht="33" customHeight="1" x14ac:dyDescent="0.15">
      <c r="A111" s="27">
        <v>109</v>
      </c>
      <c r="B111" s="21" t="s">
        <v>685</v>
      </c>
      <c r="C111" s="21" t="s">
        <v>686</v>
      </c>
      <c r="D111" s="17" t="s">
        <v>142</v>
      </c>
      <c r="E111" s="17" t="s">
        <v>453</v>
      </c>
      <c r="F111" s="17">
        <v>125</v>
      </c>
      <c r="G111" s="17">
        <f t="shared" si="3"/>
        <v>375</v>
      </c>
      <c r="H111" s="32"/>
    </row>
    <row r="112" spans="1:8" s="26" customFormat="1" ht="33.950000000000003" customHeight="1" x14ac:dyDescent="0.15">
      <c r="A112" s="27">
        <v>110</v>
      </c>
      <c r="B112" s="21" t="s">
        <v>687</v>
      </c>
      <c r="C112" s="21" t="s">
        <v>688</v>
      </c>
      <c r="D112" s="17" t="s">
        <v>142</v>
      </c>
      <c r="E112" s="17" t="s">
        <v>282</v>
      </c>
      <c r="F112" s="17">
        <v>350</v>
      </c>
      <c r="G112" s="17">
        <f t="shared" si="3"/>
        <v>2100</v>
      </c>
      <c r="H112" s="32"/>
    </row>
    <row r="113" spans="1:8" ht="24" x14ac:dyDescent="0.15">
      <c r="A113" s="27">
        <v>111</v>
      </c>
      <c r="B113" s="17" t="s">
        <v>689</v>
      </c>
      <c r="C113" s="17" t="s">
        <v>690</v>
      </c>
      <c r="D113" s="17" t="s">
        <v>258</v>
      </c>
      <c r="E113" s="17">
        <v>40</v>
      </c>
      <c r="F113" s="17">
        <v>60</v>
      </c>
      <c r="G113" s="17">
        <f t="shared" si="3"/>
        <v>2400</v>
      </c>
      <c r="H113" s="33"/>
    </row>
    <row r="114" spans="1:8" ht="23.1" customHeight="1" x14ac:dyDescent="0.15">
      <c r="A114" s="27">
        <v>112</v>
      </c>
      <c r="B114" s="17" t="s">
        <v>691</v>
      </c>
      <c r="C114" s="17" t="s">
        <v>692</v>
      </c>
      <c r="D114" s="17" t="s">
        <v>142</v>
      </c>
      <c r="E114" s="17">
        <v>4</v>
      </c>
      <c r="F114" s="17">
        <v>5000</v>
      </c>
      <c r="G114" s="17">
        <f t="shared" si="3"/>
        <v>20000</v>
      </c>
      <c r="H114" s="33"/>
    </row>
  </sheetData>
  <mergeCells count="1">
    <mergeCell ref="A1:H1"/>
  </mergeCells>
  <phoneticPr fontId="18" type="noConversion"/>
  <pageMargins left="0.75" right="0.75" top="1" bottom="1" header="0.5" footer="0.5"/>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50"/>
  <sheetViews>
    <sheetView topLeftCell="A34" workbookViewId="0">
      <selection activeCell="C42" sqref="C42"/>
    </sheetView>
  </sheetViews>
  <sheetFormatPr defaultColWidth="7.125" defaultRowHeight="12" x14ac:dyDescent="0.15"/>
  <cols>
    <col min="1" max="1" width="7.125" style="22" customWidth="1"/>
    <col min="2" max="2" width="12" style="22" customWidth="1"/>
    <col min="3" max="3" width="63.125" style="22" customWidth="1"/>
    <col min="4" max="5" width="7.125" style="22" customWidth="1"/>
    <col min="6" max="6" width="10.125" style="22" customWidth="1"/>
    <col min="7" max="7" width="9.875" style="22" customWidth="1"/>
    <col min="8" max="16373" width="7.125" style="22" customWidth="1"/>
    <col min="16374" max="16384" width="7.125" style="22"/>
  </cols>
  <sheetData>
    <row r="1" spans="1:7" ht="26.1" customHeight="1" x14ac:dyDescent="0.15">
      <c r="A1" s="75" t="s">
        <v>693</v>
      </c>
      <c r="B1" s="76"/>
      <c r="C1" s="76"/>
      <c r="D1" s="76"/>
      <c r="E1" s="76"/>
      <c r="F1" s="76"/>
      <c r="G1" s="77"/>
    </row>
    <row r="2" spans="1:7" ht="50.1" customHeight="1" x14ac:dyDescent="0.15">
      <c r="A2" s="13" t="s">
        <v>1</v>
      </c>
      <c r="B2" s="13" t="s">
        <v>2</v>
      </c>
      <c r="C2" s="13" t="s">
        <v>261</v>
      </c>
      <c r="D2" s="13" t="s">
        <v>4</v>
      </c>
      <c r="E2" s="13" t="s">
        <v>3</v>
      </c>
      <c r="F2" s="7" t="s">
        <v>5</v>
      </c>
      <c r="G2" s="7" t="s">
        <v>6</v>
      </c>
    </row>
    <row r="3" spans="1:7" ht="21.95" customHeight="1" x14ac:dyDescent="0.15">
      <c r="A3" s="2"/>
      <c r="B3" s="13" t="s">
        <v>694</v>
      </c>
      <c r="C3" s="2"/>
      <c r="D3" s="2"/>
      <c r="E3" s="2"/>
      <c r="F3" s="23"/>
      <c r="G3" s="23"/>
    </row>
    <row r="4" spans="1:7" ht="24.95" customHeight="1" x14ac:dyDescent="0.15">
      <c r="A4" s="2">
        <v>1</v>
      </c>
      <c r="B4" s="2" t="s">
        <v>263</v>
      </c>
      <c r="C4" s="2" t="s">
        <v>695</v>
      </c>
      <c r="D4" s="2" t="s">
        <v>142</v>
      </c>
      <c r="E4" s="2">
        <v>2</v>
      </c>
      <c r="F4" s="23">
        <v>1600</v>
      </c>
      <c r="G4" s="23">
        <f t="shared" ref="G4:G10" si="0">F4*E4</f>
        <v>3200</v>
      </c>
    </row>
    <row r="5" spans="1:7" ht="24.95" customHeight="1" x14ac:dyDescent="0.15">
      <c r="A5" s="2">
        <v>2</v>
      </c>
      <c r="B5" s="2" t="s">
        <v>272</v>
      </c>
      <c r="C5" s="2" t="s">
        <v>145</v>
      </c>
      <c r="D5" s="2" t="s">
        <v>142</v>
      </c>
      <c r="E5" s="2">
        <v>2</v>
      </c>
      <c r="F5" s="23">
        <v>150</v>
      </c>
      <c r="G5" s="23">
        <f t="shared" si="0"/>
        <v>300</v>
      </c>
    </row>
    <row r="6" spans="1:7" ht="77.099999999999994" customHeight="1" x14ac:dyDescent="0.15">
      <c r="A6" s="2">
        <v>3</v>
      </c>
      <c r="B6" s="2" t="s">
        <v>696</v>
      </c>
      <c r="C6" s="70" t="s">
        <v>965</v>
      </c>
      <c r="D6" s="2" t="s">
        <v>139</v>
      </c>
      <c r="E6" s="2">
        <v>1</v>
      </c>
      <c r="F6" s="23">
        <v>6800</v>
      </c>
      <c r="G6" s="23">
        <f t="shared" si="0"/>
        <v>6800</v>
      </c>
    </row>
    <row r="7" spans="1:7" ht="42" customHeight="1" x14ac:dyDescent="0.15">
      <c r="A7" s="2">
        <v>4</v>
      </c>
      <c r="B7" s="2" t="s">
        <v>445</v>
      </c>
      <c r="C7" s="2" t="s">
        <v>697</v>
      </c>
      <c r="D7" s="2" t="s">
        <v>8</v>
      </c>
      <c r="E7" s="2">
        <v>1</v>
      </c>
      <c r="F7" s="23">
        <v>3000</v>
      </c>
      <c r="G7" s="23">
        <f t="shared" si="0"/>
        <v>3000</v>
      </c>
    </row>
    <row r="8" spans="1:7" ht="24.95" customHeight="1" x14ac:dyDescent="0.15">
      <c r="A8" s="2">
        <v>5</v>
      </c>
      <c r="B8" s="2" t="s">
        <v>698</v>
      </c>
      <c r="C8" s="2" t="s">
        <v>699</v>
      </c>
      <c r="D8" s="2" t="s">
        <v>142</v>
      </c>
      <c r="E8" s="2">
        <v>1</v>
      </c>
      <c r="F8" s="23">
        <v>190</v>
      </c>
      <c r="G8" s="23">
        <f t="shared" si="0"/>
        <v>190</v>
      </c>
    </row>
    <row r="9" spans="1:7" ht="66.95" customHeight="1" x14ac:dyDescent="0.15">
      <c r="A9" s="2">
        <v>6</v>
      </c>
      <c r="B9" s="2" t="s">
        <v>700</v>
      </c>
      <c r="C9" s="71" t="s">
        <v>966</v>
      </c>
      <c r="D9" s="2" t="s">
        <v>142</v>
      </c>
      <c r="E9" s="2">
        <v>4</v>
      </c>
      <c r="F9" s="23">
        <v>1350</v>
      </c>
      <c r="G9" s="23">
        <f t="shared" si="0"/>
        <v>5400</v>
      </c>
    </row>
    <row r="10" spans="1:7" ht="41.1" customHeight="1" x14ac:dyDescent="0.15">
      <c r="A10" s="2">
        <v>7</v>
      </c>
      <c r="B10" s="2" t="s">
        <v>701</v>
      </c>
      <c r="C10" s="2" t="s">
        <v>702</v>
      </c>
      <c r="D10" s="2" t="s">
        <v>142</v>
      </c>
      <c r="E10" s="2">
        <v>1</v>
      </c>
      <c r="F10" s="23">
        <v>1350</v>
      </c>
      <c r="G10" s="23">
        <f t="shared" si="0"/>
        <v>1350</v>
      </c>
    </row>
    <row r="11" spans="1:7" ht="57" customHeight="1" x14ac:dyDescent="0.15">
      <c r="A11" s="2">
        <v>8</v>
      </c>
      <c r="B11" s="2" t="s">
        <v>703</v>
      </c>
      <c r="C11" s="2" t="s">
        <v>704</v>
      </c>
      <c r="D11" s="2" t="s">
        <v>210</v>
      </c>
      <c r="E11" s="2">
        <v>1</v>
      </c>
      <c r="F11" s="23">
        <v>300</v>
      </c>
      <c r="G11" s="23">
        <f t="shared" ref="G11:G29" si="1">F11*E11</f>
        <v>300</v>
      </c>
    </row>
    <row r="12" spans="1:7" ht="56.1" customHeight="1" x14ac:dyDescent="0.15">
      <c r="A12" s="2">
        <v>9</v>
      </c>
      <c r="B12" s="2" t="s">
        <v>705</v>
      </c>
      <c r="C12" s="2" t="s">
        <v>706</v>
      </c>
      <c r="D12" s="2" t="s">
        <v>8</v>
      </c>
      <c r="E12" s="2">
        <v>1</v>
      </c>
      <c r="F12" s="23">
        <v>500</v>
      </c>
      <c r="G12" s="23">
        <f t="shared" si="1"/>
        <v>500</v>
      </c>
    </row>
    <row r="13" spans="1:7" ht="33" customHeight="1" x14ac:dyDescent="0.15">
      <c r="A13" s="2">
        <v>10</v>
      </c>
      <c r="B13" s="2" t="s">
        <v>707</v>
      </c>
      <c r="C13" s="2" t="s">
        <v>708</v>
      </c>
      <c r="D13" s="2" t="s">
        <v>8</v>
      </c>
      <c r="E13" s="2">
        <v>1</v>
      </c>
      <c r="F13" s="23">
        <v>500</v>
      </c>
      <c r="G13" s="23">
        <f t="shared" si="1"/>
        <v>500</v>
      </c>
    </row>
    <row r="14" spans="1:7" ht="24.95" customHeight="1" x14ac:dyDescent="0.15">
      <c r="A14" s="2">
        <v>11</v>
      </c>
      <c r="B14" s="2" t="s">
        <v>709</v>
      </c>
      <c r="C14" s="2" t="s">
        <v>710</v>
      </c>
      <c r="D14" s="2" t="s">
        <v>8</v>
      </c>
      <c r="E14" s="2">
        <v>1</v>
      </c>
      <c r="F14" s="23">
        <v>400</v>
      </c>
      <c r="G14" s="23">
        <f t="shared" si="1"/>
        <v>400</v>
      </c>
    </row>
    <row r="15" spans="1:7" ht="80.099999999999994" customHeight="1" x14ac:dyDescent="0.15">
      <c r="A15" s="2">
        <v>12</v>
      </c>
      <c r="B15" s="2" t="s">
        <v>711</v>
      </c>
      <c r="C15" s="2" t="s">
        <v>712</v>
      </c>
      <c r="D15" s="2" t="s">
        <v>142</v>
      </c>
      <c r="E15" s="2">
        <v>1</v>
      </c>
      <c r="F15" s="23">
        <v>2300</v>
      </c>
      <c r="G15" s="23">
        <f t="shared" si="1"/>
        <v>2300</v>
      </c>
    </row>
    <row r="16" spans="1:7" ht="63" customHeight="1" x14ac:dyDescent="0.15">
      <c r="A16" s="2">
        <v>13</v>
      </c>
      <c r="B16" s="2" t="s">
        <v>713</v>
      </c>
      <c r="C16" s="2" t="s">
        <v>714</v>
      </c>
      <c r="D16" s="2" t="s">
        <v>258</v>
      </c>
      <c r="E16" s="2">
        <v>4</v>
      </c>
      <c r="F16" s="23">
        <v>1600</v>
      </c>
      <c r="G16" s="23">
        <f t="shared" si="1"/>
        <v>6400</v>
      </c>
    </row>
    <row r="17" spans="1:7" ht="69" customHeight="1" x14ac:dyDescent="0.15">
      <c r="A17" s="2">
        <v>14</v>
      </c>
      <c r="B17" s="2" t="s">
        <v>173</v>
      </c>
      <c r="C17" s="72" t="s">
        <v>985</v>
      </c>
      <c r="D17" s="2" t="s">
        <v>142</v>
      </c>
      <c r="E17" s="2">
        <v>2</v>
      </c>
      <c r="F17" s="23">
        <v>45</v>
      </c>
      <c r="G17" s="23">
        <f t="shared" si="1"/>
        <v>90</v>
      </c>
    </row>
    <row r="18" spans="1:7" ht="24.95" customHeight="1" x14ac:dyDescent="0.15">
      <c r="A18" s="2">
        <v>15</v>
      </c>
      <c r="B18" s="2" t="s">
        <v>715</v>
      </c>
      <c r="C18" s="2" t="s">
        <v>716</v>
      </c>
      <c r="D18" s="2" t="s">
        <v>258</v>
      </c>
      <c r="E18" s="2">
        <v>4</v>
      </c>
      <c r="F18" s="23">
        <v>110</v>
      </c>
      <c r="G18" s="23">
        <f t="shared" si="1"/>
        <v>440</v>
      </c>
    </row>
    <row r="19" spans="1:7" ht="24.95" customHeight="1" x14ac:dyDescent="0.15">
      <c r="A19" s="2">
        <v>16</v>
      </c>
      <c r="B19" s="2" t="s">
        <v>717</v>
      </c>
      <c r="C19" s="2" t="s">
        <v>718</v>
      </c>
      <c r="D19" s="2" t="s">
        <v>155</v>
      </c>
      <c r="E19" s="2">
        <v>14</v>
      </c>
      <c r="F19" s="23">
        <v>500</v>
      </c>
      <c r="G19" s="23">
        <f t="shared" si="1"/>
        <v>7000</v>
      </c>
    </row>
    <row r="20" spans="1:7" ht="24.95" customHeight="1" x14ac:dyDescent="0.15">
      <c r="A20" s="2">
        <v>17</v>
      </c>
      <c r="B20" s="2" t="s">
        <v>719</v>
      </c>
      <c r="C20" s="2" t="s">
        <v>720</v>
      </c>
      <c r="D20" s="2" t="s">
        <v>721</v>
      </c>
      <c r="E20" s="2">
        <v>8</v>
      </c>
      <c r="F20" s="23">
        <v>25</v>
      </c>
      <c r="G20" s="23">
        <f t="shared" si="1"/>
        <v>200</v>
      </c>
    </row>
    <row r="21" spans="1:7" ht="24.95" customHeight="1" x14ac:dyDescent="0.15">
      <c r="A21" s="2">
        <v>18</v>
      </c>
      <c r="B21" s="2" t="s">
        <v>722</v>
      </c>
      <c r="C21" s="2" t="s">
        <v>145</v>
      </c>
      <c r="D21" s="2" t="s">
        <v>721</v>
      </c>
      <c r="E21" s="2">
        <v>12</v>
      </c>
      <c r="F21" s="23">
        <v>25</v>
      </c>
      <c r="G21" s="23">
        <f t="shared" si="1"/>
        <v>300</v>
      </c>
    </row>
    <row r="22" spans="1:7" ht="24.95" customHeight="1" x14ac:dyDescent="0.15">
      <c r="A22" s="2">
        <v>19</v>
      </c>
      <c r="B22" s="2" t="s">
        <v>723</v>
      </c>
      <c r="C22" s="2" t="s">
        <v>145</v>
      </c>
      <c r="D22" s="2" t="s">
        <v>721</v>
      </c>
      <c r="E22" s="2">
        <v>12</v>
      </c>
      <c r="F22" s="23">
        <v>25</v>
      </c>
      <c r="G22" s="23">
        <f t="shared" si="1"/>
        <v>300</v>
      </c>
    </row>
    <row r="23" spans="1:7" ht="24.95" customHeight="1" x14ac:dyDescent="0.15">
      <c r="A23" s="2">
        <v>20</v>
      </c>
      <c r="B23" s="2" t="s">
        <v>724</v>
      </c>
      <c r="C23" s="2" t="s">
        <v>725</v>
      </c>
      <c r="D23" s="2" t="s">
        <v>721</v>
      </c>
      <c r="E23" s="2">
        <v>8</v>
      </c>
      <c r="F23" s="23">
        <v>25</v>
      </c>
      <c r="G23" s="23">
        <f t="shared" si="1"/>
        <v>200</v>
      </c>
    </row>
    <row r="24" spans="1:7" ht="24.95" customHeight="1" x14ac:dyDescent="0.15">
      <c r="A24" s="2">
        <v>21</v>
      </c>
      <c r="B24" s="2" t="s">
        <v>726</v>
      </c>
      <c r="C24" s="2" t="s">
        <v>727</v>
      </c>
      <c r="D24" s="2" t="s">
        <v>721</v>
      </c>
      <c r="E24" s="2">
        <v>12</v>
      </c>
      <c r="F24" s="23">
        <v>35</v>
      </c>
      <c r="G24" s="23">
        <f t="shared" si="1"/>
        <v>420</v>
      </c>
    </row>
    <row r="25" spans="1:7" ht="24.95" customHeight="1" x14ac:dyDescent="0.15">
      <c r="A25" s="2">
        <v>22</v>
      </c>
      <c r="B25" s="2" t="s">
        <v>728</v>
      </c>
      <c r="C25" s="2" t="s">
        <v>729</v>
      </c>
      <c r="D25" s="2" t="s">
        <v>721</v>
      </c>
      <c r="E25" s="2">
        <v>12</v>
      </c>
      <c r="F25" s="23">
        <v>40</v>
      </c>
      <c r="G25" s="23">
        <f t="shared" si="1"/>
        <v>480</v>
      </c>
    </row>
    <row r="26" spans="1:7" ht="24.95" customHeight="1" x14ac:dyDescent="0.15">
      <c r="A26" s="2">
        <v>23</v>
      </c>
      <c r="B26" s="2" t="s">
        <v>730</v>
      </c>
      <c r="C26" s="2" t="s">
        <v>731</v>
      </c>
      <c r="D26" s="2" t="s">
        <v>721</v>
      </c>
      <c r="E26" s="2">
        <v>8</v>
      </c>
      <c r="F26" s="23">
        <v>60</v>
      </c>
      <c r="G26" s="23">
        <f t="shared" si="1"/>
        <v>480</v>
      </c>
    </row>
    <row r="27" spans="1:7" ht="24.95" customHeight="1" x14ac:dyDescent="0.15">
      <c r="A27" s="2">
        <v>24</v>
      </c>
      <c r="B27" s="2" t="s">
        <v>732</v>
      </c>
      <c r="C27" s="2" t="s">
        <v>733</v>
      </c>
      <c r="D27" s="2" t="s">
        <v>142</v>
      </c>
      <c r="E27" s="2">
        <v>8</v>
      </c>
      <c r="F27" s="23">
        <v>120</v>
      </c>
      <c r="G27" s="23">
        <f t="shared" si="1"/>
        <v>960</v>
      </c>
    </row>
    <row r="28" spans="1:7" ht="24.95" customHeight="1" x14ac:dyDescent="0.15">
      <c r="A28" s="2">
        <v>25</v>
      </c>
      <c r="B28" s="2" t="s">
        <v>732</v>
      </c>
      <c r="C28" s="2" t="s">
        <v>734</v>
      </c>
      <c r="D28" s="2" t="s">
        <v>142</v>
      </c>
      <c r="E28" s="2">
        <v>8</v>
      </c>
      <c r="F28" s="23">
        <v>90</v>
      </c>
      <c r="G28" s="23">
        <f t="shared" si="1"/>
        <v>720</v>
      </c>
    </row>
    <row r="29" spans="1:7" ht="24.95" customHeight="1" x14ac:dyDescent="0.15">
      <c r="A29" s="2">
        <v>26</v>
      </c>
      <c r="B29" s="2" t="s">
        <v>735</v>
      </c>
      <c r="C29" s="2" t="s">
        <v>736</v>
      </c>
      <c r="D29" s="2" t="s">
        <v>471</v>
      </c>
      <c r="E29" s="2">
        <v>12</v>
      </c>
      <c r="F29" s="23">
        <v>40</v>
      </c>
      <c r="G29" s="23">
        <f t="shared" si="1"/>
        <v>480</v>
      </c>
    </row>
    <row r="30" spans="1:7" ht="24.95" customHeight="1" x14ac:dyDescent="0.15">
      <c r="A30" s="2">
        <v>27</v>
      </c>
      <c r="B30" s="2" t="s">
        <v>737</v>
      </c>
      <c r="C30" s="2" t="s">
        <v>738</v>
      </c>
      <c r="D30" s="2" t="s">
        <v>142</v>
      </c>
      <c r="E30" s="2">
        <v>8</v>
      </c>
      <c r="F30" s="23">
        <v>15</v>
      </c>
      <c r="G30" s="23">
        <f t="shared" ref="G30:G48" si="2">F30*E30</f>
        <v>120</v>
      </c>
    </row>
    <row r="31" spans="1:7" ht="24.95" customHeight="1" x14ac:dyDescent="0.15">
      <c r="A31" s="2">
        <v>28</v>
      </c>
      <c r="B31" s="2" t="s">
        <v>739</v>
      </c>
      <c r="C31" s="2" t="s">
        <v>740</v>
      </c>
      <c r="D31" s="2" t="s">
        <v>471</v>
      </c>
      <c r="E31" s="2">
        <v>8</v>
      </c>
      <c r="F31" s="23">
        <v>15</v>
      </c>
      <c r="G31" s="23">
        <f t="shared" si="2"/>
        <v>120</v>
      </c>
    </row>
    <row r="32" spans="1:7" ht="24.95" customHeight="1" x14ac:dyDescent="0.15">
      <c r="A32" s="2">
        <v>29</v>
      </c>
      <c r="B32" s="2" t="s">
        <v>741</v>
      </c>
      <c r="C32" s="2" t="s">
        <v>742</v>
      </c>
      <c r="D32" s="2" t="s">
        <v>471</v>
      </c>
      <c r="E32" s="2">
        <v>8</v>
      </c>
      <c r="F32" s="23">
        <v>25</v>
      </c>
      <c r="G32" s="23">
        <f t="shared" si="2"/>
        <v>200</v>
      </c>
    </row>
    <row r="33" spans="1:7" ht="24.95" customHeight="1" x14ac:dyDescent="0.15">
      <c r="A33" s="2">
        <v>30</v>
      </c>
      <c r="B33" s="2" t="s">
        <v>743</v>
      </c>
      <c r="C33" s="2" t="s">
        <v>744</v>
      </c>
      <c r="D33" s="2" t="s">
        <v>471</v>
      </c>
      <c r="E33" s="2">
        <v>8</v>
      </c>
      <c r="F33" s="23">
        <v>30</v>
      </c>
      <c r="G33" s="23">
        <f t="shared" si="2"/>
        <v>240</v>
      </c>
    </row>
    <row r="34" spans="1:7" ht="24.95" customHeight="1" x14ac:dyDescent="0.15">
      <c r="A34" s="2">
        <v>31</v>
      </c>
      <c r="B34" s="2" t="s">
        <v>745</v>
      </c>
      <c r="C34" s="2" t="s">
        <v>746</v>
      </c>
      <c r="D34" s="2" t="s">
        <v>471</v>
      </c>
      <c r="E34" s="2">
        <v>2</v>
      </c>
      <c r="F34" s="23">
        <v>45</v>
      </c>
      <c r="G34" s="23">
        <f t="shared" si="2"/>
        <v>90</v>
      </c>
    </row>
    <row r="35" spans="1:7" ht="42" customHeight="1" x14ac:dyDescent="0.15">
      <c r="A35" s="2">
        <v>32</v>
      </c>
      <c r="B35" s="2" t="s">
        <v>747</v>
      </c>
      <c r="C35" s="2" t="s">
        <v>748</v>
      </c>
      <c r="D35" s="2" t="s">
        <v>471</v>
      </c>
      <c r="E35" s="2">
        <v>2</v>
      </c>
      <c r="F35" s="23">
        <v>55</v>
      </c>
      <c r="G35" s="23">
        <f t="shared" si="2"/>
        <v>110</v>
      </c>
    </row>
    <row r="36" spans="1:7" ht="24.95" customHeight="1" x14ac:dyDescent="0.15">
      <c r="A36" s="2">
        <v>33</v>
      </c>
      <c r="B36" s="2" t="s">
        <v>749</v>
      </c>
      <c r="C36" s="2" t="s">
        <v>750</v>
      </c>
      <c r="D36" s="2" t="s">
        <v>471</v>
      </c>
      <c r="E36" s="2">
        <v>4</v>
      </c>
      <c r="F36" s="23">
        <v>25</v>
      </c>
      <c r="G36" s="23">
        <f t="shared" si="2"/>
        <v>100</v>
      </c>
    </row>
    <row r="37" spans="1:7" ht="24.95" customHeight="1" x14ac:dyDescent="0.15">
      <c r="A37" s="2">
        <v>34</v>
      </c>
      <c r="B37" s="2" t="s">
        <v>751</v>
      </c>
      <c r="C37" s="2" t="s">
        <v>752</v>
      </c>
      <c r="D37" s="2" t="s">
        <v>142</v>
      </c>
      <c r="E37" s="2">
        <v>3</v>
      </c>
      <c r="F37" s="23">
        <v>300</v>
      </c>
      <c r="G37" s="23">
        <f t="shared" si="2"/>
        <v>900</v>
      </c>
    </row>
    <row r="38" spans="1:7" ht="24.95" customHeight="1" x14ac:dyDescent="0.15">
      <c r="A38" s="2">
        <v>35</v>
      </c>
      <c r="B38" s="2" t="s">
        <v>751</v>
      </c>
      <c r="C38" s="2" t="s">
        <v>753</v>
      </c>
      <c r="D38" s="2" t="s">
        <v>142</v>
      </c>
      <c r="E38" s="2">
        <v>3</v>
      </c>
      <c r="F38" s="23">
        <v>300</v>
      </c>
      <c r="G38" s="23">
        <f t="shared" si="2"/>
        <v>900</v>
      </c>
    </row>
    <row r="39" spans="1:7" ht="24.95" customHeight="1" x14ac:dyDescent="0.15">
      <c r="A39" s="2">
        <v>36</v>
      </c>
      <c r="B39" s="2" t="s">
        <v>754</v>
      </c>
      <c r="C39" s="2" t="s">
        <v>145</v>
      </c>
      <c r="D39" s="2" t="s">
        <v>142</v>
      </c>
      <c r="E39" s="2">
        <v>12</v>
      </c>
      <c r="F39" s="23">
        <v>200</v>
      </c>
      <c r="G39" s="23">
        <f t="shared" si="2"/>
        <v>2400</v>
      </c>
    </row>
    <row r="40" spans="1:7" ht="24.95" customHeight="1" x14ac:dyDescent="0.15">
      <c r="A40" s="2">
        <v>37</v>
      </c>
      <c r="B40" s="2" t="s">
        <v>755</v>
      </c>
      <c r="C40" s="2" t="s">
        <v>756</v>
      </c>
      <c r="D40" s="2" t="s">
        <v>158</v>
      </c>
      <c r="E40" s="2">
        <v>30</v>
      </c>
      <c r="F40" s="23">
        <v>25</v>
      </c>
      <c r="G40" s="23">
        <f t="shared" si="2"/>
        <v>750</v>
      </c>
    </row>
    <row r="41" spans="1:7" ht="24.95" customHeight="1" x14ac:dyDescent="0.15">
      <c r="A41" s="2">
        <v>38</v>
      </c>
      <c r="B41" s="2" t="s">
        <v>755</v>
      </c>
      <c r="C41" s="2" t="s">
        <v>757</v>
      </c>
      <c r="D41" s="2" t="s">
        <v>158</v>
      </c>
      <c r="E41" s="2">
        <v>30</v>
      </c>
      <c r="F41" s="23">
        <v>25</v>
      </c>
      <c r="G41" s="23">
        <f t="shared" si="2"/>
        <v>750</v>
      </c>
    </row>
    <row r="42" spans="1:7" ht="59.1" customHeight="1" x14ac:dyDescent="0.15">
      <c r="A42" s="2">
        <v>39</v>
      </c>
      <c r="B42" s="2" t="s">
        <v>758</v>
      </c>
      <c r="C42" s="71" t="s">
        <v>986</v>
      </c>
      <c r="D42" s="2" t="s">
        <v>142</v>
      </c>
      <c r="E42" s="2">
        <v>16</v>
      </c>
      <c r="F42" s="23">
        <v>250</v>
      </c>
      <c r="G42" s="23">
        <f t="shared" si="2"/>
        <v>4000</v>
      </c>
    </row>
    <row r="43" spans="1:7" ht="24.95" customHeight="1" x14ac:dyDescent="0.15">
      <c r="A43" s="2">
        <v>40</v>
      </c>
      <c r="B43" s="2" t="s">
        <v>759</v>
      </c>
      <c r="C43" s="2" t="s">
        <v>760</v>
      </c>
      <c r="D43" s="2" t="s">
        <v>8</v>
      </c>
      <c r="E43" s="2">
        <v>2</v>
      </c>
      <c r="F43" s="23">
        <v>950</v>
      </c>
      <c r="G43" s="23">
        <f t="shared" si="2"/>
        <v>1900</v>
      </c>
    </row>
    <row r="44" spans="1:7" ht="24.95" customHeight="1" x14ac:dyDescent="0.15">
      <c r="A44" s="2">
        <v>41</v>
      </c>
      <c r="B44" s="2" t="s">
        <v>759</v>
      </c>
      <c r="C44" s="2" t="s">
        <v>761</v>
      </c>
      <c r="D44" s="2" t="s">
        <v>8</v>
      </c>
      <c r="E44" s="2">
        <v>2</v>
      </c>
      <c r="F44" s="23">
        <v>1100</v>
      </c>
      <c r="G44" s="23">
        <f t="shared" si="2"/>
        <v>2200</v>
      </c>
    </row>
    <row r="45" spans="1:7" ht="24.95" customHeight="1" x14ac:dyDescent="0.15">
      <c r="A45" s="2">
        <v>42</v>
      </c>
      <c r="B45" s="24" t="s">
        <v>734</v>
      </c>
      <c r="C45" s="24" t="s">
        <v>145</v>
      </c>
      <c r="D45" s="24" t="s">
        <v>158</v>
      </c>
      <c r="E45" s="24">
        <v>20</v>
      </c>
      <c r="F45" s="23">
        <v>150</v>
      </c>
      <c r="G45" s="23">
        <f t="shared" si="2"/>
        <v>3000</v>
      </c>
    </row>
    <row r="46" spans="1:7" ht="24.95" customHeight="1" x14ac:dyDescent="0.15">
      <c r="A46" s="2">
        <v>43</v>
      </c>
      <c r="B46" s="2" t="s">
        <v>762</v>
      </c>
      <c r="C46" s="2" t="s">
        <v>763</v>
      </c>
      <c r="D46" s="2" t="s">
        <v>8</v>
      </c>
      <c r="E46" s="2">
        <v>20</v>
      </c>
      <c r="F46" s="23">
        <v>20</v>
      </c>
      <c r="G46" s="23">
        <f t="shared" si="2"/>
        <v>400</v>
      </c>
    </row>
    <row r="47" spans="1:7" ht="24.95" customHeight="1" x14ac:dyDescent="0.15">
      <c r="A47" s="2">
        <v>44</v>
      </c>
      <c r="B47" s="2" t="s">
        <v>764</v>
      </c>
      <c r="C47" s="2" t="s">
        <v>765</v>
      </c>
      <c r="D47" s="2" t="s">
        <v>142</v>
      </c>
      <c r="E47" s="2">
        <v>10</v>
      </c>
      <c r="F47" s="23">
        <v>100</v>
      </c>
      <c r="G47" s="23">
        <f t="shared" si="2"/>
        <v>1000</v>
      </c>
    </row>
    <row r="48" spans="1:7" ht="24.95" customHeight="1" x14ac:dyDescent="0.15">
      <c r="A48" s="2">
        <v>45</v>
      </c>
      <c r="B48" s="2" t="s">
        <v>766</v>
      </c>
      <c r="C48" s="2" t="s">
        <v>767</v>
      </c>
      <c r="D48" s="2" t="s">
        <v>155</v>
      </c>
      <c r="E48" s="2">
        <v>2</v>
      </c>
      <c r="F48" s="23">
        <v>600</v>
      </c>
      <c r="G48" s="23">
        <f t="shared" si="2"/>
        <v>1200</v>
      </c>
    </row>
    <row r="49" spans="1:7" ht="21.95" customHeight="1" x14ac:dyDescent="0.15">
      <c r="A49" s="2">
        <v>46</v>
      </c>
      <c r="B49" s="2" t="s">
        <v>768</v>
      </c>
      <c r="C49" s="2" t="s">
        <v>769</v>
      </c>
      <c r="D49" s="2" t="s">
        <v>471</v>
      </c>
      <c r="E49" s="2">
        <v>20</v>
      </c>
      <c r="F49" s="2">
        <v>40</v>
      </c>
      <c r="G49" s="2">
        <v>800</v>
      </c>
    </row>
    <row r="50" spans="1:7" ht="23.1" customHeight="1" x14ac:dyDescent="0.15">
      <c r="A50" s="2">
        <v>47</v>
      </c>
      <c r="B50" s="2" t="s">
        <v>770</v>
      </c>
      <c r="C50" s="2" t="s">
        <v>771</v>
      </c>
      <c r="D50" s="2" t="s">
        <v>142</v>
      </c>
      <c r="E50" s="2">
        <v>30</v>
      </c>
      <c r="F50" s="2">
        <v>30</v>
      </c>
      <c r="G50" s="2">
        <v>900</v>
      </c>
    </row>
  </sheetData>
  <mergeCells count="1">
    <mergeCell ref="A1:G1"/>
  </mergeCells>
  <phoneticPr fontId="18" type="noConversion"/>
  <pageMargins left="0.75" right="0.75" top="1" bottom="1" header="0.5" footer="0.5"/>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31"/>
  <sheetViews>
    <sheetView topLeftCell="A28" workbookViewId="0">
      <selection activeCell="C12" sqref="C12"/>
    </sheetView>
  </sheetViews>
  <sheetFormatPr defaultColWidth="9" defaultRowHeight="12" x14ac:dyDescent="0.15"/>
  <cols>
    <col min="1" max="1" width="7.125" style="12" customWidth="1"/>
    <col min="2" max="2" width="15.625" style="12" customWidth="1"/>
    <col min="3" max="3" width="47.625" style="12" customWidth="1"/>
    <col min="4" max="4" width="7.375" style="12" customWidth="1"/>
    <col min="5" max="5" width="7" style="12" customWidth="1"/>
    <col min="6" max="6" width="9" style="12" customWidth="1"/>
    <col min="7" max="7" width="9.75" style="12" customWidth="1"/>
    <col min="8" max="8" width="14.875" style="12" customWidth="1"/>
    <col min="9" max="16384" width="9" style="12"/>
  </cols>
  <sheetData>
    <row r="1" spans="1:8" ht="24" customHeight="1" x14ac:dyDescent="0.15">
      <c r="A1" s="92" t="s">
        <v>772</v>
      </c>
      <c r="B1" s="93"/>
      <c r="C1" s="93"/>
      <c r="D1" s="93"/>
      <c r="E1" s="93"/>
      <c r="F1" s="86"/>
      <c r="G1" s="86"/>
      <c r="H1" s="94"/>
    </row>
    <row r="2" spans="1:8" ht="38.1" customHeight="1" x14ac:dyDescent="0.15">
      <c r="A2" s="15" t="s">
        <v>773</v>
      </c>
      <c r="B2" s="16" t="s">
        <v>2</v>
      </c>
      <c r="C2" s="16" t="s">
        <v>261</v>
      </c>
      <c r="D2" s="16" t="s">
        <v>4</v>
      </c>
      <c r="E2" s="16" t="s">
        <v>3</v>
      </c>
      <c r="F2" s="13" t="s">
        <v>5</v>
      </c>
      <c r="G2" s="2" t="s">
        <v>6</v>
      </c>
      <c r="H2" s="16" t="s">
        <v>262</v>
      </c>
    </row>
    <row r="3" spans="1:8" ht="111" customHeight="1" x14ac:dyDescent="0.15">
      <c r="A3" s="17" t="s">
        <v>268</v>
      </c>
      <c r="B3" s="17" t="s">
        <v>774</v>
      </c>
      <c r="C3" s="71" t="s">
        <v>987</v>
      </c>
      <c r="D3" s="17" t="s">
        <v>139</v>
      </c>
      <c r="E3" s="2">
        <v>1</v>
      </c>
      <c r="F3" s="2">
        <v>300</v>
      </c>
      <c r="G3" s="4">
        <f>F3*E3</f>
        <v>300</v>
      </c>
      <c r="H3" s="17"/>
    </row>
    <row r="4" spans="1:8" ht="39.950000000000003" customHeight="1" x14ac:dyDescent="0.15">
      <c r="A4" s="17" t="s">
        <v>265</v>
      </c>
      <c r="B4" s="17" t="s">
        <v>775</v>
      </c>
      <c r="C4" s="2" t="s">
        <v>776</v>
      </c>
      <c r="D4" s="17" t="s">
        <v>142</v>
      </c>
      <c r="E4" s="2">
        <v>1</v>
      </c>
      <c r="F4" s="2">
        <v>300</v>
      </c>
      <c r="G4" s="4">
        <f t="shared" ref="G4:G30" si="0">F4*E4</f>
        <v>300</v>
      </c>
      <c r="H4" s="17"/>
    </row>
    <row r="5" spans="1:8" ht="15.95" customHeight="1" x14ac:dyDescent="0.15">
      <c r="A5" s="17" t="s">
        <v>453</v>
      </c>
      <c r="B5" s="17" t="s">
        <v>777</v>
      </c>
      <c r="C5" s="18" t="s">
        <v>778</v>
      </c>
      <c r="D5" s="17" t="s">
        <v>142</v>
      </c>
      <c r="E5" s="2">
        <v>6</v>
      </c>
      <c r="F5" s="2">
        <v>25</v>
      </c>
      <c r="G5" s="4">
        <f t="shared" si="0"/>
        <v>150</v>
      </c>
      <c r="H5" s="17"/>
    </row>
    <row r="6" spans="1:8" ht="15.95" customHeight="1" x14ac:dyDescent="0.15">
      <c r="A6" s="17" t="s">
        <v>278</v>
      </c>
      <c r="B6" s="17" t="s">
        <v>779</v>
      </c>
      <c r="C6" s="18" t="s">
        <v>780</v>
      </c>
      <c r="D6" s="17" t="s">
        <v>142</v>
      </c>
      <c r="E6" s="2">
        <v>3</v>
      </c>
      <c r="F6" s="2">
        <v>80</v>
      </c>
      <c r="G6" s="4">
        <f t="shared" si="0"/>
        <v>240</v>
      </c>
      <c r="H6" s="17"/>
    </row>
    <row r="7" spans="1:8" ht="15.95" customHeight="1" x14ac:dyDescent="0.15">
      <c r="A7" s="17" t="s">
        <v>300</v>
      </c>
      <c r="B7" s="17" t="s">
        <v>781</v>
      </c>
      <c r="C7" s="18" t="s">
        <v>782</v>
      </c>
      <c r="D7" s="17" t="s">
        <v>142</v>
      </c>
      <c r="E7" s="2">
        <v>1</v>
      </c>
      <c r="F7" s="2">
        <v>70</v>
      </c>
      <c r="G7" s="4">
        <f t="shared" si="0"/>
        <v>70</v>
      </c>
      <c r="H7" s="17"/>
    </row>
    <row r="8" spans="1:8" ht="15.95" customHeight="1" x14ac:dyDescent="0.15">
      <c r="A8" s="17" t="s">
        <v>282</v>
      </c>
      <c r="B8" s="17" t="s">
        <v>783</v>
      </c>
      <c r="C8" s="2" t="s">
        <v>784</v>
      </c>
      <c r="D8" s="17" t="s">
        <v>8</v>
      </c>
      <c r="E8" s="2">
        <v>1</v>
      </c>
      <c r="F8" s="2">
        <v>50</v>
      </c>
      <c r="G8" s="4">
        <f t="shared" si="0"/>
        <v>50</v>
      </c>
      <c r="H8" s="17"/>
    </row>
    <row r="9" spans="1:8" ht="15.95" customHeight="1" x14ac:dyDescent="0.15">
      <c r="A9" s="17" t="s">
        <v>785</v>
      </c>
      <c r="B9" s="17" t="s">
        <v>786</v>
      </c>
      <c r="C9" s="2" t="s">
        <v>787</v>
      </c>
      <c r="D9" s="17" t="s">
        <v>8</v>
      </c>
      <c r="E9" s="2">
        <v>1</v>
      </c>
      <c r="F9" s="2">
        <v>450</v>
      </c>
      <c r="G9" s="4">
        <f t="shared" si="0"/>
        <v>450</v>
      </c>
      <c r="H9" s="17"/>
    </row>
    <row r="10" spans="1:8" ht="15.95" customHeight="1" x14ac:dyDescent="0.15">
      <c r="A10" s="17" t="s">
        <v>288</v>
      </c>
      <c r="B10" s="17" t="s">
        <v>788</v>
      </c>
      <c r="C10" s="2" t="s">
        <v>789</v>
      </c>
      <c r="D10" s="17" t="s">
        <v>142</v>
      </c>
      <c r="E10" s="2">
        <v>1</v>
      </c>
      <c r="F10" s="2">
        <v>45</v>
      </c>
      <c r="G10" s="4">
        <f t="shared" si="0"/>
        <v>45</v>
      </c>
      <c r="H10" s="17"/>
    </row>
    <row r="11" spans="1:8" ht="15.95" customHeight="1" x14ac:dyDescent="0.15">
      <c r="A11" s="17" t="s">
        <v>790</v>
      </c>
      <c r="B11" s="17" t="s">
        <v>791</v>
      </c>
      <c r="C11" s="2" t="s">
        <v>792</v>
      </c>
      <c r="D11" s="17" t="s">
        <v>142</v>
      </c>
      <c r="E11" s="2">
        <v>1</v>
      </c>
      <c r="F11" s="2">
        <v>15</v>
      </c>
      <c r="G11" s="4">
        <f t="shared" si="0"/>
        <v>15</v>
      </c>
      <c r="H11" s="17"/>
    </row>
    <row r="12" spans="1:8" ht="15.95" customHeight="1" x14ac:dyDescent="0.15">
      <c r="A12" s="17" t="s">
        <v>285</v>
      </c>
      <c r="B12" s="17" t="s">
        <v>793</v>
      </c>
      <c r="C12" s="2" t="s">
        <v>794</v>
      </c>
      <c r="D12" s="17" t="s">
        <v>142</v>
      </c>
      <c r="E12" s="2">
        <v>2</v>
      </c>
      <c r="F12" s="2">
        <v>150</v>
      </c>
      <c r="G12" s="4">
        <f t="shared" si="0"/>
        <v>300</v>
      </c>
      <c r="H12" s="17"/>
    </row>
    <row r="13" spans="1:8" ht="15.95" customHeight="1" x14ac:dyDescent="0.15">
      <c r="A13" s="17" t="s">
        <v>795</v>
      </c>
      <c r="B13" s="17" t="s">
        <v>796</v>
      </c>
      <c r="C13" s="2" t="s">
        <v>797</v>
      </c>
      <c r="D13" s="17" t="s">
        <v>8</v>
      </c>
      <c r="E13" s="2">
        <v>1</v>
      </c>
      <c r="F13" s="2">
        <v>200</v>
      </c>
      <c r="G13" s="4">
        <f t="shared" si="0"/>
        <v>200</v>
      </c>
      <c r="H13" s="17"/>
    </row>
    <row r="14" spans="1:8" ht="42.95" customHeight="1" x14ac:dyDescent="0.15">
      <c r="A14" s="17" t="s">
        <v>513</v>
      </c>
      <c r="B14" s="17" t="s">
        <v>798</v>
      </c>
      <c r="C14" s="18" t="s">
        <v>799</v>
      </c>
      <c r="D14" s="17" t="s">
        <v>142</v>
      </c>
      <c r="E14" s="2">
        <v>1</v>
      </c>
      <c r="F14" s="2">
        <v>400</v>
      </c>
      <c r="G14" s="4">
        <f t="shared" si="0"/>
        <v>400</v>
      </c>
      <c r="H14" s="17"/>
    </row>
    <row r="15" spans="1:8" ht="15.95" customHeight="1" x14ac:dyDescent="0.15">
      <c r="A15" s="17" t="s">
        <v>468</v>
      </c>
      <c r="B15" s="17" t="s">
        <v>140</v>
      </c>
      <c r="C15" s="17" t="s">
        <v>800</v>
      </c>
      <c r="D15" s="17" t="s">
        <v>142</v>
      </c>
      <c r="E15" s="2">
        <v>1</v>
      </c>
      <c r="F15" s="2">
        <v>8</v>
      </c>
      <c r="G15" s="4">
        <f t="shared" si="0"/>
        <v>8</v>
      </c>
      <c r="H15" s="17"/>
    </row>
    <row r="16" spans="1:8" ht="15.95" customHeight="1" x14ac:dyDescent="0.15">
      <c r="A16" s="17" t="s">
        <v>801</v>
      </c>
      <c r="B16" s="17" t="s">
        <v>802</v>
      </c>
      <c r="C16" s="19" t="s">
        <v>803</v>
      </c>
      <c r="D16" s="17" t="s">
        <v>158</v>
      </c>
      <c r="E16" s="2">
        <v>10</v>
      </c>
      <c r="F16" s="2">
        <v>7</v>
      </c>
      <c r="G16" s="4">
        <f t="shared" si="0"/>
        <v>70</v>
      </c>
      <c r="H16" s="17"/>
    </row>
    <row r="17" spans="1:8" ht="15.95" customHeight="1" x14ac:dyDescent="0.15">
      <c r="A17" s="17" t="s">
        <v>804</v>
      </c>
      <c r="B17" s="17" t="s">
        <v>805</v>
      </c>
      <c r="C17" s="2" t="s">
        <v>806</v>
      </c>
      <c r="D17" s="17" t="s">
        <v>158</v>
      </c>
      <c r="E17" s="2">
        <v>30</v>
      </c>
      <c r="F17" s="2">
        <v>4</v>
      </c>
      <c r="G17" s="4">
        <f t="shared" si="0"/>
        <v>120</v>
      </c>
      <c r="H17" s="17"/>
    </row>
    <row r="18" spans="1:8" ht="33.950000000000003" customHeight="1" x14ac:dyDescent="0.15">
      <c r="A18" s="17" t="s">
        <v>807</v>
      </c>
      <c r="B18" s="17" t="s">
        <v>808</v>
      </c>
      <c r="C18" s="20" t="s">
        <v>809</v>
      </c>
      <c r="D18" s="17" t="s">
        <v>651</v>
      </c>
      <c r="E18" s="2">
        <v>30</v>
      </c>
      <c r="F18" s="2">
        <v>5</v>
      </c>
      <c r="G18" s="4">
        <f t="shared" si="0"/>
        <v>150</v>
      </c>
      <c r="H18" s="17"/>
    </row>
    <row r="19" spans="1:8" ht="15.95" customHeight="1" x14ac:dyDescent="0.15">
      <c r="A19" s="17" t="s">
        <v>810</v>
      </c>
      <c r="B19" s="17" t="s">
        <v>811</v>
      </c>
      <c r="C19" s="17" t="s">
        <v>812</v>
      </c>
      <c r="D19" s="17" t="s">
        <v>142</v>
      </c>
      <c r="E19" s="2">
        <v>1</v>
      </c>
      <c r="F19" s="2">
        <v>50</v>
      </c>
      <c r="G19" s="4">
        <f t="shared" si="0"/>
        <v>50</v>
      </c>
      <c r="H19" s="17"/>
    </row>
    <row r="20" spans="1:8" ht="42" customHeight="1" x14ac:dyDescent="0.15">
      <c r="A20" s="17" t="s">
        <v>520</v>
      </c>
      <c r="B20" s="17" t="s">
        <v>813</v>
      </c>
      <c r="C20" s="2" t="s">
        <v>814</v>
      </c>
      <c r="D20" s="17" t="s">
        <v>139</v>
      </c>
      <c r="E20" s="2">
        <v>1</v>
      </c>
      <c r="F20" s="2">
        <v>200</v>
      </c>
      <c r="G20" s="4">
        <f t="shared" si="0"/>
        <v>200</v>
      </c>
      <c r="H20" s="17"/>
    </row>
    <row r="21" spans="1:8" ht="15.95" customHeight="1" x14ac:dyDescent="0.15">
      <c r="A21" s="17" t="s">
        <v>815</v>
      </c>
      <c r="B21" s="17" t="s">
        <v>816</v>
      </c>
      <c r="C21" s="2" t="s">
        <v>817</v>
      </c>
      <c r="D21" s="17" t="s">
        <v>142</v>
      </c>
      <c r="E21" s="2">
        <v>1</v>
      </c>
      <c r="F21" s="2">
        <v>90</v>
      </c>
      <c r="G21" s="4">
        <f t="shared" si="0"/>
        <v>90</v>
      </c>
      <c r="H21" s="17"/>
    </row>
    <row r="22" spans="1:8" ht="15.95" customHeight="1" x14ac:dyDescent="0.15">
      <c r="A22" s="17" t="s">
        <v>481</v>
      </c>
      <c r="B22" s="17" t="s">
        <v>818</v>
      </c>
      <c r="C22" s="20" t="s">
        <v>819</v>
      </c>
      <c r="D22" s="17" t="s">
        <v>139</v>
      </c>
      <c r="E22" s="2">
        <v>1</v>
      </c>
      <c r="F22" s="2">
        <v>600</v>
      </c>
      <c r="G22" s="4">
        <f t="shared" si="0"/>
        <v>600</v>
      </c>
      <c r="H22" s="17"/>
    </row>
    <row r="23" spans="1:8" ht="15.95" customHeight="1" x14ac:dyDescent="0.15">
      <c r="A23" s="17" t="s">
        <v>820</v>
      </c>
      <c r="B23" s="17" t="s">
        <v>821</v>
      </c>
      <c r="C23" s="17" t="s">
        <v>822</v>
      </c>
      <c r="D23" s="17" t="s">
        <v>142</v>
      </c>
      <c r="E23" s="2">
        <v>1</v>
      </c>
      <c r="F23" s="2">
        <v>600</v>
      </c>
      <c r="G23" s="4">
        <f t="shared" si="0"/>
        <v>600</v>
      </c>
      <c r="H23" s="17"/>
    </row>
    <row r="24" spans="1:8" ht="15.95" customHeight="1" x14ac:dyDescent="0.15">
      <c r="A24" s="17" t="s">
        <v>823</v>
      </c>
      <c r="B24" s="17" t="s">
        <v>824</v>
      </c>
      <c r="C24" s="2" t="s">
        <v>825</v>
      </c>
      <c r="D24" s="17" t="s">
        <v>8</v>
      </c>
      <c r="E24" s="2">
        <v>1</v>
      </c>
      <c r="F24" s="2">
        <v>30</v>
      </c>
      <c r="G24" s="4">
        <f t="shared" si="0"/>
        <v>30</v>
      </c>
      <c r="H24" s="17"/>
    </row>
    <row r="25" spans="1:8" ht="44.1" customHeight="1" x14ac:dyDescent="0.15">
      <c r="A25" s="17" t="s">
        <v>499</v>
      </c>
      <c r="B25" s="17" t="s">
        <v>826</v>
      </c>
      <c r="C25" s="17" t="s">
        <v>827</v>
      </c>
      <c r="D25" s="17" t="s">
        <v>471</v>
      </c>
      <c r="E25" s="2">
        <v>100</v>
      </c>
      <c r="F25" s="2">
        <v>0.8</v>
      </c>
      <c r="G25" s="4">
        <f t="shared" si="0"/>
        <v>80</v>
      </c>
      <c r="H25" s="17" t="s">
        <v>828</v>
      </c>
    </row>
    <row r="26" spans="1:8" ht="47.1" customHeight="1" x14ac:dyDescent="0.15">
      <c r="A26" s="17" t="s">
        <v>528</v>
      </c>
      <c r="B26" s="17" t="s">
        <v>829</v>
      </c>
      <c r="C26" s="20" t="s">
        <v>830</v>
      </c>
      <c r="D26" s="17" t="s">
        <v>588</v>
      </c>
      <c r="E26" s="2">
        <v>1</v>
      </c>
      <c r="F26" s="2">
        <v>70</v>
      </c>
      <c r="G26" s="4">
        <f t="shared" si="0"/>
        <v>70</v>
      </c>
      <c r="H26" s="17" t="s">
        <v>831</v>
      </c>
    </row>
    <row r="27" spans="1:8" ht="48.95" customHeight="1" x14ac:dyDescent="0.15">
      <c r="A27" s="17" t="s">
        <v>275</v>
      </c>
      <c r="B27" s="17" t="s">
        <v>832</v>
      </c>
      <c r="C27" s="1" t="s">
        <v>145</v>
      </c>
      <c r="D27" s="17" t="s">
        <v>142</v>
      </c>
      <c r="E27" s="2">
        <v>100</v>
      </c>
      <c r="F27" s="2">
        <v>0.6</v>
      </c>
      <c r="G27" s="4">
        <f t="shared" si="0"/>
        <v>60</v>
      </c>
      <c r="H27" s="17" t="s">
        <v>828</v>
      </c>
    </row>
    <row r="28" spans="1:8" ht="32.1" customHeight="1" x14ac:dyDescent="0.15">
      <c r="A28" s="17" t="s">
        <v>833</v>
      </c>
      <c r="B28" s="17" t="s">
        <v>834</v>
      </c>
      <c r="C28" s="21" t="s">
        <v>661</v>
      </c>
      <c r="D28" s="17" t="s">
        <v>8</v>
      </c>
      <c r="E28" s="2">
        <v>1</v>
      </c>
      <c r="F28" s="2">
        <v>165</v>
      </c>
      <c r="G28" s="4">
        <f t="shared" si="0"/>
        <v>165</v>
      </c>
      <c r="H28" s="17"/>
    </row>
    <row r="29" spans="1:8" ht="21.95" customHeight="1" x14ac:dyDescent="0.15">
      <c r="A29" s="17" t="s">
        <v>835</v>
      </c>
      <c r="B29" s="17" t="s">
        <v>836</v>
      </c>
      <c r="C29" s="21" t="s">
        <v>661</v>
      </c>
      <c r="D29" s="17" t="s">
        <v>8</v>
      </c>
      <c r="E29" s="2">
        <v>1</v>
      </c>
      <c r="F29" s="2">
        <v>500</v>
      </c>
      <c r="G29" s="4">
        <f t="shared" si="0"/>
        <v>500</v>
      </c>
      <c r="H29" s="17"/>
    </row>
    <row r="30" spans="1:8" ht="24.95" customHeight="1" x14ac:dyDescent="0.15">
      <c r="A30" s="17" t="s">
        <v>837</v>
      </c>
      <c r="B30" s="17" t="s">
        <v>834</v>
      </c>
      <c r="C30" s="21" t="s">
        <v>661</v>
      </c>
      <c r="D30" s="17" t="s">
        <v>8</v>
      </c>
      <c r="E30" s="17" t="s">
        <v>268</v>
      </c>
      <c r="F30" s="2">
        <v>125</v>
      </c>
      <c r="G30" s="4">
        <f t="shared" si="0"/>
        <v>125</v>
      </c>
      <c r="H30" s="17"/>
    </row>
    <row r="31" spans="1:8" x14ac:dyDescent="0.15">
      <c r="A31" s="95" t="s">
        <v>838</v>
      </c>
      <c r="B31" s="95"/>
      <c r="C31" s="95"/>
      <c r="D31" s="95"/>
      <c r="E31" s="95"/>
      <c r="F31" s="95"/>
      <c r="G31" s="95"/>
      <c r="H31" s="95"/>
    </row>
  </sheetData>
  <mergeCells count="2">
    <mergeCell ref="A1:H1"/>
    <mergeCell ref="A31:H31"/>
  </mergeCells>
  <phoneticPr fontId="18" type="noConversion"/>
  <pageMargins left="0.75" right="0.75" top="1" bottom="1" header="0.5" footer="0.5"/>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8"/>
  <sheetViews>
    <sheetView workbookViewId="0">
      <selection activeCell="H6" sqref="H6"/>
    </sheetView>
  </sheetViews>
  <sheetFormatPr defaultColWidth="9" defaultRowHeight="12" x14ac:dyDescent="0.15"/>
  <cols>
    <col min="1" max="2" width="9" style="12"/>
    <col min="3" max="3" width="67.5" style="12" customWidth="1"/>
    <col min="4" max="4" width="6.5" style="12" customWidth="1"/>
    <col min="5" max="5" width="6.875" style="12" customWidth="1"/>
    <col min="6" max="7" width="9" style="12"/>
    <col min="8" max="8" width="39.75" style="12" customWidth="1"/>
    <col min="9" max="16384" width="9" style="12"/>
  </cols>
  <sheetData>
    <row r="1" spans="1:7" ht="27" customHeight="1" x14ac:dyDescent="0.15">
      <c r="A1" s="90" t="s">
        <v>839</v>
      </c>
      <c r="B1" s="90"/>
      <c r="C1" s="96"/>
      <c r="D1" s="90"/>
      <c r="E1" s="90"/>
    </row>
    <row r="2" spans="1:7" ht="45.95" customHeight="1" x14ac:dyDescent="0.15">
      <c r="A2" s="13" t="s">
        <v>1</v>
      </c>
      <c r="B2" s="13" t="s">
        <v>840</v>
      </c>
      <c r="C2" s="13" t="s">
        <v>261</v>
      </c>
      <c r="D2" s="13" t="s">
        <v>4</v>
      </c>
      <c r="E2" s="13" t="s">
        <v>3</v>
      </c>
      <c r="F2" s="2" t="s">
        <v>5</v>
      </c>
      <c r="G2" s="2" t="s">
        <v>6</v>
      </c>
    </row>
    <row r="3" spans="1:7" ht="66.95" customHeight="1" x14ac:dyDescent="0.15">
      <c r="A3" s="4">
        <v>1</v>
      </c>
      <c r="B3" s="4" t="s">
        <v>841</v>
      </c>
      <c r="C3" s="5" t="s">
        <v>842</v>
      </c>
      <c r="D3" s="4" t="s">
        <v>8</v>
      </c>
      <c r="E3" s="4">
        <v>2</v>
      </c>
      <c r="F3" s="4">
        <v>8500</v>
      </c>
      <c r="G3" s="4">
        <f>F3*E3</f>
        <v>17000</v>
      </c>
    </row>
    <row r="4" spans="1:7" ht="69" customHeight="1" x14ac:dyDescent="0.15">
      <c r="A4" s="2">
        <v>2</v>
      </c>
      <c r="B4" s="2" t="s">
        <v>843</v>
      </c>
      <c r="C4" s="2" t="s">
        <v>844</v>
      </c>
      <c r="D4" s="4" t="s">
        <v>142</v>
      </c>
      <c r="E4" s="4">
        <v>3</v>
      </c>
      <c r="F4" s="4">
        <v>1200</v>
      </c>
      <c r="G4" s="4">
        <f>F4*E4</f>
        <v>3600</v>
      </c>
    </row>
    <row r="5" spans="1:7" ht="33" customHeight="1" x14ac:dyDescent="0.15">
      <c r="A5" s="4">
        <v>3</v>
      </c>
      <c r="B5" s="4" t="s">
        <v>845</v>
      </c>
      <c r="C5" s="5" t="s">
        <v>846</v>
      </c>
      <c r="D5" s="4" t="s">
        <v>139</v>
      </c>
      <c r="E5" s="4">
        <v>1</v>
      </c>
      <c r="F5" s="4">
        <v>300</v>
      </c>
      <c r="G5" s="4">
        <f t="shared" ref="G5:G7" si="0">F5*E5</f>
        <v>300</v>
      </c>
    </row>
    <row r="6" spans="1:7" ht="75" customHeight="1" x14ac:dyDescent="0.15">
      <c r="A6" s="2">
        <v>4</v>
      </c>
      <c r="B6" s="4" t="s">
        <v>270</v>
      </c>
      <c r="C6" s="2" t="s">
        <v>267</v>
      </c>
      <c r="D6" s="4" t="s">
        <v>139</v>
      </c>
      <c r="E6" s="4">
        <v>1</v>
      </c>
      <c r="F6" s="4">
        <v>7500</v>
      </c>
      <c r="G6" s="4">
        <f t="shared" si="0"/>
        <v>7500</v>
      </c>
    </row>
    <row r="7" spans="1:7" ht="48" customHeight="1" x14ac:dyDescent="0.15">
      <c r="A7" s="4">
        <v>5</v>
      </c>
      <c r="B7" s="4" t="s">
        <v>266</v>
      </c>
      <c r="C7" s="5" t="s">
        <v>271</v>
      </c>
      <c r="D7" s="4" t="s">
        <v>139</v>
      </c>
      <c r="E7" s="4">
        <v>1</v>
      </c>
      <c r="F7" s="4">
        <v>5400</v>
      </c>
      <c r="G7" s="4">
        <f t="shared" si="0"/>
        <v>5400</v>
      </c>
    </row>
    <row r="8" spans="1:7" ht="24.95" customHeight="1" x14ac:dyDescent="0.15">
      <c r="A8" s="4"/>
      <c r="B8" s="4"/>
      <c r="C8" s="14"/>
      <c r="D8" s="4"/>
      <c r="E8" s="4"/>
      <c r="F8" s="4"/>
      <c r="G8" s="4"/>
    </row>
  </sheetData>
  <mergeCells count="1">
    <mergeCell ref="A1:E1"/>
  </mergeCells>
  <phoneticPr fontId="18" type="noConversion"/>
  <pageMargins left="0.75" right="0.75" top="1" bottom="1" header="0.5" footer="0.5"/>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10</vt:i4>
      </vt:variant>
    </vt:vector>
  </HeadingPairs>
  <TitlesOfParts>
    <vt:vector size="10" baseType="lpstr">
      <vt:lpstr>汇总表 </vt:lpstr>
      <vt:lpstr>教学及辅助设备 </vt:lpstr>
      <vt:lpstr>小学科学及创客</vt:lpstr>
      <vt:lpstr>小学美术及版画社团</vt:lpstr>
      <vt:lpstr>小学数学</vt:lpstr>
      <vt:lpstr>小学体育</vt:lpstr>
      <vt:lpstr>小学音乐</vt:lpstr>
      <vt:lpstr>小学卫生</vt:lpstr>
      <vt:lpstr>小学心理</vt:lpstr>
      <vt:lpstr>小学劳动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2024-11-15T05:26:00Z</dcterms:created>
  <dcterms:modified xsi:type="dcterms:W3CDTF">2025-07-14T02:22:57Z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5B530FB9855C48D28CAF34F814A13C7F_13</vt:lpwstr>
  </property>
  <property fmtid="{D5CDD505-2E9C-101B-9397-08002B2CF9AE}" pid="3" name="KSOProductBuildVer">
    <vt:lpwstr>2052-12.1.0.21915</vt:lpwstr>
  </property>
</Properties>
</file>