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772" activeTab="1"/>
  </bookViews>
  <sheets>
    <sheet name="汇总表" sheetId="36" r:id="rId1"/>
    <sheet name="明细汇总表" sheetId="33" r:id="rId2"/>
  </sheets>
  <externalReferences>
    <externalReference r:id="rId3"/>
  </externalReferences>
  <definedNames>
    <definedName name="目录">[1]目录!$B$1</definedName>
    <definedName name="_xlnm.Print_Titles" localSheetId="0">汇总表!$1:$1</definedName>
    <definedName name="_xlnm._FilterDatabase" localSheetId="1" hidden="1">明细汇总表!$A$1:$Q$282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<sst xmlns="http://schemas.openxmlformats.org/spreadsheetml/2006/main" count="1441" uniqueCount="596">
  <si>
    <t>序号</t>
  </si>
  <si>
    <t>名称</t>
  </si>
  <si>
    <t>金额</t>
  </si>
  <si>
    <t>备注</t>
  </si>
  <si>
    <t>中班幼儿</t>
  </si>
  <si>
    <t>大班幼儿</t>
  </si>
  <si>
    <t>艺术厅</t>
  </si>
  <si>
    <t>农耕坊（36人）</t>
  </si>
  <si>
    <t>食育坊（36人）</t>
  </si>
  <si>
    <t>扎染坊（36人）</t>
  </si>
  <si>
    <t>茶艺坊（36人）</t>
  </si>
  <si>
    <t>沙盘游戏室</t>
  </si>
  <si>
    <t>总计</t>
  </si>
  <si>
    <t>标的名称</t>
  </si>
  <si>
    <t>技术要求</t>
  </si>
  <si>
    <t>单位</t>
  </si>
  <si>
    <t>数量</t>
  </si>
  <si>
    <t>分项预算单价（元）</t>
  </si>
  <si>
    <t>分项预算总价（元）</t>
  </si>
  <si>
    <t>面向对象情况</t>
  </si>
  <si>
    <t>所属行业</t>
  </si>
  <si>
    <t>规格型号</t>
  </si>
  <si>
    <t>品牌</t>
  </si>
  <si>
    <t>产地</t>
  </si>
  <si>
    <t>制造商名称</t>
  </si>
  <si>
    <t>单价（元）</t>
  </si>
  <si>
    <t>总价（元）</t>
  </si>
  <si>
    <t>地毯</t>
  </si>
  <si>
    <t xml:space="preserve">规格：L240xW180cm1.采用优质尼龙环保材料，弹性好而且富有光泽，具有很好的耐磨性和脚感，底部带防滑垫。2.点线面蓝色地毯内容丰富多彩，可让小朋友在游戏中学会认知，在课室的区角摆放中增添色彩。                </t>
  </si>
  <si>
    <t>张</t>
  </si>
  <si>
    <t>面向中小企业</t>
  </si>
  <si>
    <t>工业</t>
  </si>
  <si>
    <t>菱形条纹地毯</t>
  </si>
  <si>
    <t>规格：L240xW180cm1.采用优质腈纶环保材料手工制作，弹性好而且富有光泽，具有很好的耐磨性和脚感，底部带防滑垫。2.菱形条纹地毯内容丰富多彩，可让小朋友在游戏中学会认知，在课室的区角摆放中增添色彩。</t>
  </si>
  <si>
    <t>块</t>
  </si>
  <si>
    <t>棒棒糖鼓</t>
  </si>
  <si>
    <t>材质：聚酯皮鼓面
规格：6寸；鼓面直径≧15cm，长度≧27cm
结构：塑料手把，彩色棒棒糖聚酯皮鼓面，海绵头鼓槌
使用方法：使用海绵鼓槌敲击鼓面，发出声响
产品具有合格证，三包卡，独立纸盒包装或包装袋。</t>
  </si>
  <si>
    <t>套</t>
  </si>
  <si>
    <t>非洲鼓</t>
  </si>
  <si>
    <t>材质：鼓身为桃花芯木整木掏空，鼓皮为纯山羊皮
规格：10寸（直径≧23cm 高≧49cm）
结构：由整木掏空 上半身粗,下半身细，单面蒙上羊皮鼓面，用绳子固定鼓面和鼓身上部，可用于教学演奏.
使用方法：双手手掌敲击鼓面，发出声音
产品具有合格证，三包卡，独立纸盒包装或包装袋。
品质：考级级别</t>
  </si>
  <si>
    <t>个</t>
  </si>
  <si>
    <t>按钟</t>
  </si>
  <si>
    <t>材质：环保无毒ABS+金属 
规格：直径≧9cm，红、黄、蓝、绿、橙、紫、深蓝等8个颜色 
结构：由8个不同的音阶（1234567及高音1），卡通胖鼠造型组成
使用方法：放置在地面或桌面，配合敲琴进行游戏
产品具有合格证，三包卡，独立纸盒包装或包装袋。</t>
  </si>
  <si>
    <t>风铃</t>
  </si>
  <si>
    <t>材质：金属
规格：全长≧50CM；宽≧5CM；厚度≧1.5CM；铃管尺寸≧5-19CM；铃管直径≧1CM。支架最大可升降到1-1.29米的高度，加厚金属钢管支架中心钢管直径≧1.9CM
结构：由一副金属支架和单排36音铃棒组合而成
使用方法：打开包装，将不锈钢支架支起，安上单排36音铃棒即可使用；由很多金属小细管子按音高关系依次竖着排列，可以用手拨，也可以用鼓棒划，发出一连串很清脆的声音。</t>
  </si>
  <si>
    <t>雨声</t>
  </si>
  <si>
    <t>材质：榉木 
规格：高≧35CM，直径为≧5CM
结构：木质空心雨声桶身，内含细质铁沙粒，从而能更好的形成发声，声音柔和悦耳
使用方法：手持雨声筒左右上下摇晃即可听到类似雨声的声音</t>
  </si>
  <si>
    <t>奥尔夫纱巾</t>
  </si>
  <si>
    <t>材质：雪纺混合纱
规格：60*60cm
颜色鲜艳，游戏搭配使用。</t>
  </si>
  <si>
    <t>条</t>
  </si>
  <si>
    <t>3m彩虹伞</t>
  </si>
  <si>
    <t>材质：加厚牛津布
规格：直径3米
颜色鲜艳，游戏搭配使用。</t>
  </si>
  <si>
    <t>手腕花</t>
  </si>
  <si>
    <t>材质：优质环保彩带
颜色鲜艳，游戏搭配使用。</t>
  </si>
  <si>
    <t>对</t>
  </si>
  <si>
    <t>游戏杯</t>
  </si>
  <si>
    <t>材质：环保塑料
规格：上直径 7.2cm、下直径 5.3cm、高 10.2cm
颜色鲜艳，游戏搭配使用。</t>
  </si>
  <si>
    <t>手指偶</t>
  </si>
  <si>
    <t>动物多种多样，颜色鲜艳，游戏搭配使用。</t>
  </si>
  <si>
    <t>收纳箱</t>
  </si>
  <si>
    <t>手腕花，游戏杯，手指偶专用收纳，美观整洁。</t>
  </si>
  <si>
    <t>沙蛋</t>
  </si>
  <si>
    <t>材质：原木，环保安全漆
规格：沙蛋长度5.6cm，直径4cm
结构：由2个椭圆原木沙蛋组成，内装沙粒，两个为一付
使用方法：演奏时，左右手各握一个，双手交替上下摇动
产品具有合格证，三包卡，独立纸盒包装或包装袋。</t>
  </si>
  <si>
    <t>响板</t>
  </si>
  <si>
    <t>材质:木质
规格：响板全长≧20cm，板头最大半径≧5cm，板头长≧8cm，主板厚≧1.2cm，盖板厚≧0.9cm；手柄长≧1.3cm，最大直径≧1.6cm 
结构：由两块盖板及主木板构成，板头用细绳串联在一起，主板串联着手柄构成； 两个为一套；
使用方法：使用时手持响板，上下或左右摇晃，盖板与主板碰撞使其发出清脆声响，用于奥尔夫打击乐教学或舞蹈伴奏使用；本产品无味无公害。
品质：考级级别</t>
  </si>
  <si>
    <t>节奏棒</t>
  </si>
  <si>
    <t>材质:橡胶木
规格：长≧245mm，直径≧2.4cm； 
结构：由两根圆柱体橡胶木棍构成，外观打磨光滑，边缘无毛刺，长短一致，粗细均匀，两根为一付； 
使用方法：使用时双手各持一根，互相敲打，使其发音；
产品具有合格证，三包卡，独立纸盒包装或包装袋。</t>
  </si>
  <si>
    <t>双响筒</t>
  </si>
  <si>
    <t>材质：材质为桦木，原木色或竹制
规格：筒长度：≥190mm，筒外径：≥41mm，孔内径：≥27mm，高音孔深：≥65mm，低音孔深：≥75mm，开缝缝宽：1.9mm～3.5mm，高音一侧缝长44mm～58mm，低音一侧缝长50mm～65mm，握把长：≥154mm，握把直径：≥13mm，打棒长：≥152mm。
结构：由筒体、手柄构成，双响筒两端有粗细均匀的的螺纹状更加能体现音型，40-208拍/分；加沟凹槽都是经过紧密处理，使得发声标准清晰； 配敲棒一根；音色：发音清脆，无杂音
使用方法：用敲棒，敲击双响筒上面部分，会发出清脆的咚咚声
产品具有合格证，三包卡，独立纸盒包装或包装袋。
品质：考级级别</t>
  </si>
  <si>
    <t>副</t>
  </si>
  <si>
    <t>彩色沙蛋</t>
  </si>
  <si>
    <t>材质：安全无毒全新塑料
规格：沙蛋长度为≧5.4cm，直径为≧4cm
结构：由2个椭圆塑料沙蛋组成，内装沙粒，两个为一付
使用方法：演奏时左右手各握一个，双手交替上下摇动
产品具有合格证，三包卡，独立纸盒包装或包装袋。</t>
  </si>
  <si>
    <t>串铃</t>
  </si>
  <si>
    <t>材质：木制手柄、金属铃铛
规格：全长≧18.5cm，串铃直径≧2cm
结构：由1根带手柄的木棍和13个小铃铛组成，4排铃，每排3个，顶部1个，共13铃，铃铛为金属材料制成，镀镍
使用方法：手持木把轻轻晃动手臂，发出叮铃铃的响声，声音清脆响亮
产品具有合格证，三包卡，独立纸盒包装或包装袋。</t>
  </si>
  <si>
    <t>支</t>
  </si>
  <si>
    <t>小鱼梆子</t>
  </si>
  <si>
    <t>材质：木制
规格：长为≧15cm，直径为≧4.5cm，敲棒长≧12cm
结构：由一个木制鱼形木鱼邦子，配有一根敲棒组成
使用方法：一手拿着木鱼，另外一只手用敲棒敲打木鱼即可发声
产品具有合格证，三包卡，独立纸盒包装或包装袋。</t>
  </si>
  <si>
    <t>腕铃</t>
  </si>
  <si>
    <t>材质：优质彩色丝带、金属铃铛
规格：长≧19.2cm，宽≧2.2cm，铃铛直径为≧2cm
结构：由1条优质彩色丝带和4个铃铛组成 ，两条为一付，腕铃的接口处为魔术贴，方便卸带
使用方法：将腕铃缠在手腕轻轻晃动发出叮铃铃的响声，声音清脆响亮
产品具有合格证，三包卡，独立纸盒包装或包装袋。</t>
  </si>
  <si>
    <t>沙锤</t>
  </si>
  <si>
    <t>材质：木制 
规格：长度为≧14.5cm ，沙球直径为4.5cm，手柄长度为8.5cm
结构：全木制沙锤，有球头和手柄构成，球头内部掏空，装有砂砾，外观原木色清漆，两个为一付
使用方法：演奏时左右手各握一把，双手交替上下晃动
产品具有合格证，三包卡，独立纸盒包装或包装袋。</t>
  </si>
  <si>
    <t>乐器储藏柜</t>
  </si>
  <si>
    <t>箱体规格≥850mm×390mm×1800mm；
材质：钢制箱体结构</t>
  </si>
  <si>
    <t>奥尔夫音乐畅游活动实训教程</t>
  </si>
  <si>
    <t>第一章 世界著名音乐教学理论
第一节 达尔克罗兹教学法
第二节 柯达伊教学法
第三节 奥尔夫教学法
第四节 铃木教学法
第二章 幼儿教师必备的音乐教学能力
第一节 节奏掌控能力
第二节 歌唱能力
第三节 肢体协调能力
第四节 音乐活动组织与创编能力
第五节 开展奥尔夫活动的音乐教学能力
第三章 奥尔夫音乐活动基础能力实训
第一节 节奏与节拍基础活动
第二节 声势节奏基础活动
第三节 无固定音高打击乐器基础教学
第四节 奥尔夫音条打击乐器基础教学
第四章 奥尔夫音乐活动教学实训
第一节 说白节奏教学与创作
第二节 柯达伊歌唱和声训练与活动
第三节 音乐律动游戏教学与创作
第四节 鼓圈打击乐实训活动教学
配置：配套曲谱</t>
  </si>
  <si>
    <t>玉米脱粒机</t>
  </si>
  <si>
    <t>材质：铸铁
尺寸：370*200*440mm描述：用于玉米脱粒体验。</t>
  </si>
  <si>
    <t>台</t>
  </si>
  <si>
    <t>红薯土豆寻宝池</t>
  </si>
  <si>
    <t>描述：包含沙袋20个，尺寸：350*500mm，沙土600斤，挖掘工具20套，防水布1张：3000*6000mm，打造玉米脱粒体验区及植物寻宝挖农作物体验区。</t>
  </si>
  <si>
    <t>组</t>
  </si>
  <si>
    <t>挖掘工具</t>
  </si>
  <si>
    <t>材质：塑料描述：三件套，用于寻宝挖掘使用。</t>
  </si>
  <si>
    <t>麻袋</t>
  </si>
  <si>
    <t>描述：盛放玉米使用。</t>
  </si>
  <si>
    <t>老式爆米花机</t>
  </si>
  <si>
    <t>材质：不锈钢
尺寸：260*51*73mm描述：搭配防烫手套，用于亲子课及示范课崩爆米花使用。</t>
  </si>
  <si>
    <t>石磨</t>
  </si>
  <si>
    <t>材质：石材
尺寸：上盘直径30cm，下盘直径45cm描述：用于豆浆磨制</t>
  </si>
  <si>
    <t>石碾</t>
  </si>
  <si>
    <t>材质：实木+石材
尺寸：碾子台面高度500mm，碾滚：直径300mm，长300mm；碾盘：直径800mm，厚度130mm。</t>
  </si>
  <si>
    <t>豆腐滤网架</t>
  </si>
  <si>
    <t>材质：实木多层板
尺寸：800*600*1600mm描述：豆腐滤渣使用。</t>
  </si>
  <si>
    <t>豆腐压模</t>
  </si>
  <si>
    <t>材质：实木
尺寸：160*125*90mm描述：豆腐压模使用。</t>
  </si>
  <si>
    <t>豆腐沥水架</t>
  </si>
  <si>
    <t>材质：实木
尺寸：600*300*50mm描述：用于豆腐压模沥水。</t>
  </si>
  <si>
    <t>笸箩</t>
  </si>
  <si>
    <t>材质：柳条
尺寸：430*290*120mm描述：手工编制</t>
  </si>
  <si>
    <t>筛面箩</t>
  </si>
  <si>
    <t>材质：柳条
尺寸：320*270mm描述：手工编制</t>
  </si>
  <si>
    <t>筛面箩配套工具</t>
  </si>
  <si>
    <t>材质：实木
尺寸：500mm*220mm*130mm描述：木材表面喷涂环保漆，铆钉结构</t>
  </si>
  <si>
    <t>圆笸箩</t>
  </si>
  <si>
    <t>材质：柳条
尺寸：直径300mm描述：手工编制。</t>
  </si>
  <si>
    <t>簸箕</t>
  </si>
  <si>
    <t>材质：柳条
尺寸：320*270mm描述：手工编制。</t>
  </si>
  <si>
    <t>种植育苗箱</t>
  </si>
  <si>
    <t>材质：优质塑料尺寸：1200*400*500mm，描述：提供蔬菜，稻种，花卉育种所需要环境条件，智能温控，搭配取暖灯*1，照明灯*1。</t>
  </si>
  <si>
    <t>幼体养殖箱</t>
  </si>
  <si>
    <t>材质：优质塑料尺寸：1200*400*500mm，描述：提供蔬菜，稻种，花卉育种所需要环境条件，分格设计，共分3格，智能温控，搭配取暖灯*1，照明灯*1。</t>
  </si>
  <si>
    <t>手动孵蛋器</t>
  </si>
  <si>
    <t>材质：泡沫
描述：32枚泡沫水床双电系统，智能温控孵蛋器，手动翻蛋，使幼儿融入孵蛋过程中，自带照蛋系统，可以随时观察受精情况。</t>
  </si>
  <si>
    <t>自动孵蛋器</t>
  </si>
  <si>
    <t>材质：泡沫
描述：12枚水床双电系统，智能温控孵蛋器，自动翻蛋，自动加水，自带照蛋系统，可以随时观察受精情况。</t>
  </si>
  <si>
    <t>智能闷养箱</t>
  </si>
  <si>
    <t>材质：优质PS、环保树脂
尺寸：540*280*300mm描述：自带20芯四波段紫光补光取暖灯，用于培育多肉等植物。</t>
  </si>
  <si>
    <t>育苗底板</t>
  </si>
  <si>
    <t>材质：优质PP
尺寸：510*250*40mm穴孔尺寸：55*55mm描述：用于幼苗培育</t>
  </si>
  <si>
    <t>组件</t>
  </si>
  <si>
    <t>材质：优质塑料
尺寸：540*280*180mm描述：组合闷养箱使用，增高以适应产品生长。</t>
  </si>
  <si>
    <t>育苗盘</t>
  </si>
  <si>
    <t>材质：PET
尺寸：540*280*65mm描述：用于育苗使用。</t>
  </si>
  <si>
    <t>材质：PET
尺寸：540*280*50mm描述：用于育苗，接水使用。</t>
  </si>
  <si>
    <t>豆芽罐</t>
  </si>
  <si>
    <t>材质：PET
尺寸：210*185mm描述：用于豆芽生长培育。</t>
  </si>
  <si>
    <t>农工操作位</t>
  </si>
  <si>
    <t>材质：实木多层板
尺寸：400*400*350mm描述：实木材质。</t>
  </si>
  <si>
    <t>把</t>
  </si>
  <si>
    <t>农工操作实验台</t>
  </si>
  <si>
    <t>材质：2200*700*550mm
尺寸：实木多层板描述：实木材质。</t>
  </si>
  <si>
    <t>养蚕架</t>
  </si>
  <si>
    <t>材质：竹
尺寸：600*1000mm养蚕簸箕直径500mm描述：竹子编制</t>
  </si>
  <si>
    <t>喷壶</t>
  </si>
  <si>
    <t>材质：塑料
尺寸：500ML描述：浇花灌溉使用</t>
  </si>
  <si>
    <t>种植套装</t>
  </si>
  <si>
    <t>尺寸：29.5*20.8*7cm（±5mm），植物种子8包。四个挡位调节，有足够的生长空间，双面透窗大尺寸方便做植物观察。小象喷壶尺寸：25cm*14.5cm，容量：l1.5升，共2个。材质：pp，循环使用、环保无味、耐磨耐用。</t>
  </si>
  <si>
    <t>时光沙漏</t>
  </si>
  <si>
    <t>材质：ABS+玻璃+细砂
规格：125mm*68mm（±5mm）
描述：3分钟时长，砂体流畅</t>
  </si>
  <si>
    <t>蚕宝宝养殖套装</t>
  </si>
  <si>
    <t>天然活体蚕宝宝，50条，养殖盒1个，桑叶50克，分养盒1个，蚕卵孵化盒1个，蚕卵100颗，蚕夹2个，蚕沙清理网1个，温度计1个，结茧网1张，清理刷1把，鹅毛1根，养蚕手册及记录1套</t>
  </si>
  <si>
    <t>工具套装</t>
  </si>
  <si>
    <t>材质：塑料
规格：10种/套
描述：环保无毒，加工使用</t>
  </si>
  <si>
    <t>挤泥器</t>
  </si>
  <si>
    <t>材质：塑料
规格：5件/套，直径29mm，长63mm
描述：将泥揉搓后，使用此工具，挤压成泥条</t>
  </si>
  <si>
    <t>室内小工具</t>
  </si>
  <si>
    <t>描述：木柄，金属头喷漆处理</t>
  </si>
  <si>
    <t>动物吸盘</t>
  </si>
  <si>
    <t>材质：PP软胶
功能：每套180个，包含：恐龙、鹿、龟等多种动物造型，锻炼幼儿的空间想象力。</t>
  </si>
  <si>
    <t>黄豆</t>
  </si>
  <si>
    <t>描述：东北大豆，非转基因</t>
  </si>
  <si>
    <t>斤</t>
  </si>
  <si>
    <t>整玉米</t>
  </si>
  <si>
    <t>描述：东北玉米，非转基因，整根采摘，用于玉米脱粒体验</t>
  </si>
  <si>
    <t>植物墙</t>
  </si>
  <si>
    <t>材质：优质塑料描述：植物墙，植物种植，不含植物，需后期培育栽种。</t>
  </si>
  <si>
    <t>平</t>
  </si>
  <si>
    <t>蓑衣装饰</t>
  </si>
  <si>
    <t>材质：复合材质
尺寸：1100*1000mm描述：装饰使用</t>
  </si>
  <si>
    <t>五谷丰登</t>
  </si>
  <si>
    <t>材质：复合材质
描述：装饰使用</t>
  </si>
  <si>
    <t>五谷杂粮</t>
  </si>
  <si>
    <t>农耕世界</t>
  </si>
  <si>
    <t>材质：PVC、竹
尺寸：圆簸箕：直径60、50、42、36cm各1个，簸箕35cm1个，五谷丰登字20cm各1个描述：装饰教室使用</t>
  </si>
  <si>
    <t>农作物模型</t>
  </si>
  <si>
    <t>材质：PVC、竹
尺寸：辣椒：50cm大蒜：45cm、玉米：50cm、花生40cm、红薯60cm、茄子：55cm描述：辣椒2串、大蒜3串、玉米4串、花生3串、红薯2串、茄子2串。</t>
  </si>
  <si>
    <t>农耕工具展示</t>
  </si>
  <si>
    <t>材质：木制
描述：包含耙子4种、铁锹2种，镐头1个，锄头1个，架子1个</t>
  </si>
  <si>
    <t>伸缩栅栏</t>
  </si>
  <si>
    <t>材质：竹
尺寸：2000*500mm、描述：装饰挂花使用。</t>
  </si>
  <si>
    <t>挂式花盆</t>
  </si>
  <si>
    <t>材质：塑料描述：挂花使用</t>
  </si>
  <si>
    <t>苇帘</t>
  </si>
  <si>
    <t>材质：苇子
尺寸：1000*2000mm
特性：装饰窗子使用</t>
  </si>
  <si>
    <t>卷</t>
  </si>
  <si>
    <t>主题字</t>
  </si>
  <si>
    <t>材质：木质
规格：500*300mm
特性：木质雕刻主题字</t>
  </si>
  <si>
    <t>儿童围裙</t>
  </si>
  <si>
    <t>材质：布
尺寸：长550mm</t>
  </si>
  <si>
    <t>件</t>
  </si>
  <si>
    <t>教师围裙</t>
  </si>
  <si>
    <t>材质：布
尺寸：长750mm</t>
  </si>
  <si>
    <t>儿童防护手套</t>
  </si>
  <si>
    <t>材质：HPPE、尼龙、氨纶
尺寸：儿童均码</t>
  </si>
  <si>
    <t>双</t>
  </si>
  <si>
    <t>教师防护手套</t>
  </si>
  <si>
    <t>材质：HPPE、尼龙、氨纶
尺寸：成人通用均码</t>
  </si>
  <si>
    <t>农具</t>
  </si>
  <si>
    <t>材质：铁质
描述：弯头锄、三尺板叉、锄头、铁锹、耙子。</t>
  </si>
  <si>
    <t>水桶</t>
  </si>
  <si>
    <t>材质：铁质
尺寸：120*100mm描述：取水使用。</t>
  </si>
  <si>
    <t>水壶</t>
  </si>
  <si>
    <t>材质：铁质
尺寸：1.5L描述：取水使用。</t>
  </si>
  <si>
    <t>篮筐</t>
  </si>
  <si>
    <t>材质：塑料
尺寸：290*230*120mm描述：摘菜使用，拾取寻宝收获。</t>
  </si>
  <si>
    <t>教师指导课程操作方案</t>
  </si>
  <si>
    <t>描述：包含32节农业课程，帮助幼儿充分认识农业生产，农业劳作。</t>
  </si>
  <si>
    <t>转台-5型</t>
  </si>
  <si>
    <t>材质：铝合金。
尺寸：≥上盘直径200mm，下盘直径120mm，高45mm
说明：360°旋转，双面可用。
用途：可用于施釉、捏雕、绘画等</t>
  </si>
  <si>
    <t>隔热手套-4型</t>
  </si>
  <si>
    <t>材质：食品级隔热棉
尺寸：≥长290mm宽160mm
用途：温度在100℃左右开窑时配戴拿取作品。</t>
  </si>
  <si>
    <t>搅拌器-2型</t>
  </si>
  <si>
    <t>材质：不锈钢
尺寸：≥长255mm宽55mm
用途：应用于泥浆的打制和釉料的混合搅拌，不锈钢材质不易生锈。</t>
  </si>
  <si>
    <t>裱花嘴套装</t>
  </si>
  <si>
    <t>材质：304不锈钢
尺寸：≥
圆口花嘴36*19mm;叶形花嘴33*19mm;九齿花嘴30*19mm;五齿花嘴37*19mm;寿桃花嘴34*19mm;玫瑰花嘴33*19mm;
用途：奶油裱花、曲奇、饼干等</t>
  </si>
  <si>
    <t>裱花嘴转换器</t>
  </si>
  <si>
    <t>材质：全新料环保PP（不含双酚A）
尺寸：≥上口13mm下口21mm高32mm;
用途：裱花嘴配件，用于烘焙制作饼干，用奶油装饰纹样等</t>
  </si>
  <si>
    <t>裱花嘴清洁刷</t>
  </si>
  <si>
    <t>材质：塑料
尺寸：≥长205mm
用途：裱花嘴清洁刷</t>
  </si>
  <si>
    <t>高温布</t>
  </si>
  <si>
    <t>材质：玻璃纤维涂层布
尺寸：≥长275mm宽245mm;
用途：烘焙烤盘垫布，可重复使用</t>
  </si>
  <si>
    <t>量勺套装-2型</t>
  </si>
  <si>
    <t>材质：304不锈钢
尺寸：≥15ml：长126mm宽40mm;
7.5ml：长120mm宽32mm;
5ml：长116mm宽28mm;
2.5ml:长115mm宽23mm;
0.63ml:长107mm宽15mm;
用途：量具取用定量调味品或辅助食材。</t>
  </si>
  <si>
    <t>量杯套装</t>
  </si>
  <si>
    <t>材质：PVC塑料
尺寸：≥直径：80mm高95mm，直径：100mm高115mm，直径125mm高145mm
容量：250ml；500ml：1000ml
说明：加厚耐高温，刻度清晰准确，防漏嘴设计
用途：需要精确水量时测量</t>
  </si>
  <si>
    <t>储物罐</t>
  </si>
  <si>
    <t>材质：PP+硅胶密封圈
尺寸：≥长150mm宽80mm高290mm
用途：收纳谷类和粉末类材料。</t>
  </si>
  <si>
    <t>电子秤</t>
  </si>
  <si>
    <t>材质：金属、塑料
尺寸：≥长100mm宽130mm
说明：称重区间500克-0.01克
用途：计重</t>
  </si>
  <si>
    <t>调味罐套装</t>
  </si>
  <si>
    <t>材质：不锈钢
尺寸：≥长145mm宽145mm高160mm，罐长45mm宽45mm高95mm
标配：9件组合
用途：调味料储藏用具，可盛放多种不同的调味品</t>
  </si>
  <si>
    <t>点心篮</t>
  </si>
  <si>
    <t>材质：竹制
尺寸：≥一层直径140mm，二层直径160mm，;三层200mm，总高约460mm
用途：置物篮，或摆放展示作品及材料</t>
  </si>
  <si>
    <t>收纳箱-2型</t>
  </si>
  <si>
    <t>材质：布，塑料，金属等
尺寸：≥长250mm宽200mm厚75mm
用途：教室安全保护措施</t>
  </si>
  <si>
    <t>盒</t>
  </si>
  <si>
    <t>标配：手电钻1台、羊角锤1把、教师工具箱塑料盒1个、虎头钢丝钳1把、螺丝刀-2型1把、锤钻套装1套</t>
  </si>
  <si>
    <t>围裙挂钩套装</t>
  </si>
  <si>
    <t>材质：实木
尺寸：≥700mm*35mm
标配：2个/套
用途：用于围裙的收纳，垂挂。</t>
  </si>
  <si>
    <t>帽子围裙套装-1型</t>
  </si>
  <si>
    <t>材质：涤棉
尺寸：≥帽子长230mm宽220-270mm;围裙长510mm宽40mm;袖套长200mm宽70-130mm;
用途：护具，防止油渍沾染到衣服上</t>
  </si>
  <si>
    <t>带袖围裙-3型</t>
  </si>
  <si>
    <t>材质：涤纶
尺寸：≥长890mm
用途：护具，防止油渍沾染到衣服上</t>
  </si>
  <si>
    <t>透明口罩a</t>
  </si>
  <si>
    <t>材质：塑料
标配：10个1盒
用途：防飞沫，有效防止飞沫传染途径，安全卫生</t>
  </si>
  <si>
    <t>裱花袋套装</t>
  </si>
  <si>
    <t>材质：食品级PE塑料
尺寸：≥长170mm宽260mm
用途：裱花、曲奇、饼干袋</t>
  </si>
  <si>
    <t>锡纸-1型</t>
  </si>
  <si>
    <t>材质：8011铝箔;
尺寸：≥长10m宽300mm
用途：辅助食材制作</t>
  </si>
  <si>
    <t>双面油纸</t>
  </si>
  <si>
    <t>材质：硅油纸
尺寸：≥长10m宽300mm
说明：耐高温、防潮、防油
用途：烘烤点心垫在下面，防止粘连。</t>
  </si>
  <si>
    <t>保鲜膜</t>
  </si>
  <si>
    <t>材质：PE聚乙烯
尺寸：≥总长20m宽200mm；
用途：辅助食材制作。</t>
  </si>
  <si>
    <t>加厚密实袋</t>
  </si>
  <si>
    <t>材质：PE
尺寸：≥长210mm宽175mm
用途：密封袋，辅助食材制作</t>
  </si>
  <si>
    <t>蒸布</t>
  </si>
  <si>
    <t>材质：棉
尺寸：≥直径285mm
说明：蒸屉垫布，用于蒸制食材时平铺在蒸屉中</t>
  </si>
  <si>
    <t>纱布</t>
  </si>
  <si>
    <t>材质：纯棉细纱布
尺寸：≥长1200mm宽1000cm
用途：食物制作辅助工具，可过滤食材水分</t>
  </si>
  <si>
    <t>滤袋套装</t>
  </si>
  <si>
    <t>材质：玉米纤维、尼龙、纸
尺寸：≥长58mm宽70mm
标配：100枚1包
用途：过滤掺杂。</t>
  </si>
  <si>
    <t>手套-3型</t>
  </si>
  <si>
    <t>材质：食品级认证PVC
规格：20只/盒
用途：食物制作辅助工具</t>
  </si>
  <si>
    <t>手套套装</t>
  </si>
  <si>
    <t>材质：PVC
尺寸：≥S码65-80*320mm;
用途：清洗工具时使用，共单层与加绒两款，满足不同季节的需求</t>
  </si>
  <si>
    <t>清洁工具套装</t>
  </si>
  <si>
    <t>材质：铜丝、不锈钢丝、PP丝、PP、海绵、金属、塑料
尺寸：≥长柄杯刷长170mm宽11mm
标配：长柄杯刷1个、海绵擦4个、钢丝球4个、清洁铲1个、锅刷1个、清洁刷3个
说明：餐具清洁</t>
  </si>
  <si>
    <t>垃圾袋套装</t>
  </si>
  <si>
    <t>材质：聚乙烯PE材质+可降解生物材料
尺寸：≥长545mm宽300mm
标配：200个/套
说明：手提设计方便拿取；添加可降解生物材料，加速降解，回归生物圈；垃圾分类标识设计，将垃圾分类贯穿生活
用途：盛放垃圾回收的袋子。</t>
  </si>
  <si>
    <t>水晶桌布-2型</t>
  </si>
  <si>
    <t>材质：PVC
尺寸：≥1510mm*800mm*2mm
毛重：≥2.65kg
用途：保护桌面。</t>
  </si>
  <si>
    <t>使用规范板</t>
  </si>
  <si>
    <t>材质：PVC
尺寸:≥长900mm宽450mm
说明：食育教室使用规范说明，定制
用途：教室环境创设</t>
  </si>
  <si>
    <t>礼仪规范板</t>
  </si>
  <si>
    <t>材质：PVC
尺寸:≥长900mm宽450mm
说明：饮食礼仪及餐具使用礼仪说明
用途：教室环境创设</t>
  </si>
  <si>
    <t>美食分布图</t>
  </si>
  <si>
    <t>材质：PVC
尺寸：≥长1500mm宽1250mm
说明：中国各省市自治区的特色美食分布介绍
用途：教室环境创设</t>
  </si>
  <si>
    <t>食材认知板</t>
  </si>
  <si>
    <t>材质：PVC
尺寸:≥长900mm宽450mm
说明：四种经典食材介绍
标配：4块/套
用途：教室环境创设</t>
  </si>
  <si>
    <t>操作图</t>
  </si>
  <si>
    <t>材质：PVC
尺寸:≥长2000mm宽1000mm
说明：LOGO主墙及部分工艺展示
用途：教室环境创设</t>
  </si>
  <si>
    <t>磁性贴</t>
  </si>
  <si>
    <t>材质：PVC软胶
尺寸：≥长50mm
标配：23件1套
用途：装饰冰箱，教室环境创设</t>
  </si>
  <si>
    <t>授牌</t>
  </si>
  <si>
    <t>材质：不锈钢。面板烤漆。
尺寸：≥600*400mm
标配：膨胀螺丝2个，麻绳长约2m</t>
  </si>
  <si>
    <t>96节幼儿食育操作方案</t>
  </si>
  <si>
    <t>96节电子版教案，（春秋2学期，每学期3个年龄段，每个年龄段16节课，共96节。相应操作视频96个）
幼儿秋季课程小班：饸饹面、土豆泥、创意棉花糖、奶香绿豆糕、贵妃饼、猫耳朵、擂茶、花馍、开口笑、枣馒头、玛格丽特饼干、三明治、盆栽蛋糕、苹果卷、手工面包、姜饼人
幼儿秋季课程中班：煲仔饭、梅干菜饼、驴打滚、冰糖雪梨、石头汤、重油枣糕、竹筒饭、月饼、花馍、清爽茶、印花蛋、枣馒头、香蕉蛋糕、饭团、苹果派、烤奶酪苹果
幼儿秋季课程大班：黄桥烧饼、鲜芋仙、馍豆豆、糍粑、滚元宵、翡翠水饺、五彩饭、花馍、红枣糕、自制豆浆、披萨、香蕉燕麦饼、寿司、草莓圣诞老人、核桃杏仁露、米糕
幼儿春季课程小班：紫薯山药糕、陕西省荞面饸饹、黄瓜棒棒糖、榆钱窝窝头、青团、肉松蛋挞酥、陕西甑糕、鸡蛋羹、红糖发糕、蔓越莓牛奶冻、桂花酒酿圆子、冰糖葫芦、麻花、桂花糕、香肠小蜗牛、薯片火腿卷
幼儿春季课程中班：红豆羊羹、茄子饼、土豆小披萨、龙抄手（四川名小吃）、蔬菜艺术、切糕、银耳莲子汤、葱香芝士软包、番茄瓢虫、甜甜圈、蔓越莓饼干、夏日凤梨黄瓜饮、蒜蓉香菇、南瓜芝士、蛋挞小点心、葱花饼
幼儿春季课程大班：豌豆黄、花式蒸饺、春饼、包粽子、卡通馒头、蔬菜创意、橙子蛋糕、杭州小笼包、桃花酥、白色恋人饼干、蔬菜汤、海苔肉松小贝、桃酥、杏仁豆腐、烧麦、蔬菜小花篮</t>
  </si>
  <si>
    <t>入园培训</t>
  </si>
  <si>
    <t>每天培训8小时，专业的培训师培训，技能培训、梳理课程</t>
  </si>
  <si>
    <t>天</t>
  </si>
  <si>
    <t>织布机-型号3</t>
  </si>
  <si>
    <t>材质：木制
尺寸：长390mm宽250mm高30mm（±5mm）
用途：用于桌子编织体验制作</t>
  </si>
  <si>
    <t>编织器套装-2型</t>
  </si>
  <si>
    <t>材质；ABS工程塑料  
尺寸：≥圆形尺寸:直径190mm；椭圆形尺寸:直径190mm；长方形尺寸：长420mm宽135mm；正方形尺寸:长420mm宽420mm；小四方尺寸:长175mm宽175mm
用途：编织工具，用于织染教室学习编织活动使用的工具等</t>
  </si>
  <si>
    <t>融蜡器-型号2</t>
  </si>
  <si>
    <t>材质：塑料，金属
尺寸：长172mm宽172mm高124mm，内直径110mm（±5mm） 
电压：220V
功率：120W
重量：≥560g
内胆容量：500CC
可调温度：35-140℃
用途：融化蜡烛，用于蜡染，将大块固体蜂蜡融化，方便蜡染时使用</t>
  </si>
  <si>
    <t>缝纫机-2型</t>
  </si>
  <si>
    <t>材质：金属，塑料
尺寸：长265mm宽110mm高260mm（±5mm）
电压：220V
功率：90W 
特性：勾线结构：水平旋梭；设备轻巧易携带，缝纫速度快，使用简便，缝纫机可调节针法
用途：用于缝制整齐美观的图案</t>
  </si>
  <si>
    <t>人台</t>
  </si>
  <si>
    <t>材质：泡沫塑料
尺寸：≥长500mm宽110mm  
特性：小巧便携，拿取方便，可在桌面上方便学生操作使用。                              
用途：用于纸艺服装制作。</t>
  </si>
  <si>
    <t>纺车-型号3</t>
  </si>
  <si>
    <t>材质：实木
尺寸：≥长175mm宽110mm高120mm
用途：手工纺织工具，用于体验传统纺线。</t>
  </si>
  <si>
    <t>捕梦网圈-1型</t>
  </si>
  <si>
    <t>材质：竹
尺寸：≥直径150mm
用途：用于编织捕梦网的支架</t>
  </si>
  <si>
    <t>捕梦网圈-2型</t>
  </si>
  <si>
    <t>材质：铁
尺寸：≥直径100mm
用途：用于编织捕梦网的支架</t>
  </si>
  <si>
    <t>石臼套装</t>
  </si>
  <si>
    <t>材质：石材
尺寸：≥石臼：直径105mm，高103mm，石杵：直径44mm，高135mm
标配：石杵1个，石臼1个
用途：研磨工具</t>
  </si>
  <si>
    <t>量杯-3型</t>
  </si>
  <si>
    <t>材质：PVC塑料
容量：≥250ml
说明：加厚耐高温，刻度清晰准确，防漏嘴设计
用途：量取各种不同体积的液体，盛装液体的容器</t>
  </si>
  <si>
    <t>塑料镊子</t>
  </si>
  <si>
    <t>材质：塑料
尺寸：≥长115mm
说明：尖头
用途：夹持工具</t>
  </si>
  <si>
    <t>龙凤剪刀</t>
  </si>
  <si>
    <t>材质：金属
尺寸：≥长190mm
用途：裁剪工具</t>
  </si>
  <si>
    <t>戳花针套装-2型</t>
  </si>
  <si>
    <t>材质：金属、塑料
规格：≥木笔长145mm 针长34mm 针直径5mm
用途：用于戳绣的工具</t>
  </si>
  <si>
    <t>针线盒套装-1型</t>
  </si>
  <si>
    <t>材质：pp、金属、棉线
尺寸：≥长260mm宽195*厚40mm
用途：用于刺绣，缝制作品使用工具</t>
  </si>
  <si>
    <t>斧头夹</t>
  </si>
  <si>
    <t>材质：塑料，铁质
尺寸：≥长35mm宽18mm
用途：用于夹持的工具，可用于刺绣时固定绣棚等</t>
  </si>
  <si>
    <t>竹绣棚</t>
  </si>
  <si>
    <t>材质：竹
尺寸：≥直径200mm
用途：固定夹持工具，多用于织染、刺绣的辅助工具等</t>
  </si>
  <si>
    <t>顶针</t>
  </si>
  <si>
    <t>材质：金属
尺寸：≥直径15mm长23mm  s码
用途：防护，缝制工具，保护手指</t>
  </si>
  <si>
    <t>刺绣模板套装-2型</t>
  </si>
  <si>
    <t>材质：磨砂PP
尺寸：≥长200mm宽180mm 
标配：3件/套
特性：可重复使用，易弯曲，不断裂
用途：刺绣辅助工具，用于学习刺绣，确定刺绣图案位置</t>
  </si>
  <si>
    <t>刺绣模板套装-4型</t>
  </si>
  <si>
    <t>材质：牛皮纸
尺寸：≥长90mm宽90mm10张 长149mm宽149mm 2张  长180mm宽200mm1张
标配：全套13张
用途：刺绣辅助工具，用于学习刺绣，确定刺绣图案位置</t>
  </si>
  <si>
    <t>蜡染蜡刀6号</t>
  </si>
  <si>
    <t>材质：木质、金属
尺寸：≥长126mm刀头宽23mm
用途：用于蜡染辅助工具</t>
  </si>
  <si>
    <t>蓝印花布模板-1型</t>
  </si>
  <si>
    <t>材质：油板纸、熟桐油
尺寸：≥长418mm宽298mm厚约0.6mm
用途：印染辅助工具，用于学习印染，快速涂刷出梅花形状，图案整齐美观</t>
  </si>
  <si>
    <t>蓝印花布模板-2型</t>
  </si>
  <si>
    <t>材质：油板纸、熟桐油
尺寸：≥长418mm宽298mm厚约0.6mm
用途：印染辅助工具，用于学习印染，快速涂刷出菊花形状，图案整齐美观</t>
  </si>
  <si>
    <t>刻刀套装-1型</t>
  </si>
  <si>
    <t>材质：金属刀片
尺寸：≥刀柄长135mm
标配：刀片一盒，刀柄一支
用途：纸张雕刻使用，可在刻板牛皮纸上雕刻图案</t>
  </si>
  <si>
    <t>除蜡刀</t>
  </si>
  <si>
    <t>材质：金属
尺寸：≥长190mm宽74mm
说明：织染工具
用途：用于蜡染的辅助设备，铲掉布料上的蜡</t>
  </si>
  <si>
    <t>排刷-1型</t>
  </si>
  <si>
    <t>材质：木、金属、尼龙毛
尺寸：≥长130mm宽23mm
用途：辅助工具，用于在刻板上涂刷桐油等</t>
  </si>
  <si>
    <t>皮筋-2型</t>
  </si>
  <si>
    <t>材质：橡胶
尺寸：≥直径50mm
标配：1斤/包
用途：用于扎染或制作作品的辅助材料</t>
  </si>
  <si>
    <t>扎染工具套装</t>
  </si>
  <si>
    <t>材质：木头，金属
尺寸：≥G型夹：夹持长度60mm，异形木块：长方形长38mm宽28mm，其余均为长34mm宽34mm
标配：异形木块12个，G形夹3个
用途：扎染辅助工具</t>
  </si>
  <si>
    <t>玻璃珠-1型</t>
  </si>
  <si>
    <t>材质：玻璃
标配：2800g/套
用途：扎染辅助工具，可用于扎染活动中包裹在染布里造型的工具</t>
  </si>
  <si>
    <t>玻璃珠-2型</t>
  </si>
  <si>
    <t>材质：玻璃
尺寸：≥直径25mm(20个)+16mm（50个）/套
用途：扎染辅助工具，可用于扎染活动中包裹在染布里造型的工具</t>
  </si>
  <si>
    <t>夹板--长方形（短）</t>
  </si>
  <si>
    <t>材质：木质
尺寸：≥长200mm宽40mm
用途：扎染辅助工具，可用于扎染在染布上制作各种图案</t>
  </si>
  <si>
    <t>夹板--长方形（长）</t>
  </si>
  <si>
    <t>材质：木质
尺寸：≥长300mm宽40mm
用途：扎染辅助工具，可用于扎染在染布上制作各种图案</t>
  </si>
  <si>
    <t>夹板--正方形（小）</t>
  </si>
  <si>
    <t>材质：木质
尺寸：≥长49mm宽49mm
用途：扎染辅助工具，可用于扎染在染布上制作各种图案</t>
  </si>
  <si>
    <t>夹板--正方形（大）</t>
  </si>
  <si>
    <t>材质：木质
尺寸：≥长120mm宽120mm
用途：扎染辅助工具，可用于扎染在染布上制作各种图案</t>
  </si>
  <si>
    <t>夹板--三角形（小）</t>
  </si>
  <si>
    <t>材质：木质
尺寸：≥长80mm高68mm
用途：扎染辅助工具，可用于扎染在染布上制作各种图案</t>
  </si>
  <si>
    <t>夹板--三角形（大）</t>
  </si>
  <si>
    <t>材质：木质
尺寸：≥长120mm高105mm
用途：扎染辅助工具，可用于扎染在染布上制作各种图案</t>
  </si>
  <si>
    <t>夹板--圆形</t>
  </si>
  <si>
    <t>材质：木质
尺寸：≥直径80mm
用途：扎染辅助工具，可用于扎染在染布上制作各种图案</t>
  </si>
  <si>
    <t>夹板--六边形</t>
  </si>
  <si>
    <t>材质：木质
尺寸：≥长49mm宽44mm
用途：扎染辅助工具，可用于扎染在染布上制作各种图案</t>
  </si>
  <si>
    <t>夹子</t>
  </si>
  <si>
    <t>材质：木质
尺寸：≥长72mm宽12mm
用途：夹持工具，用于织染活动等</t>
  </si>
  <si>
    <t>瓷缸</t>
  </si>
  <si>
    <t>材质：陶瓷
尺寸：≥直径240mm高114mm
用途：用于盛放的容器，织染辅助工具</t>
  </si>
  <si>
    <t>刺子贴布绣</t>
  </si>
  <si>
    <t>材质：布
尺寸：≥长110mm宽110mm
标配：5个/套
用途：用于环创展示</t>
  </si>
  <si>
    <t>扎染半成品</t>
  </si>
  <si>
    <t>材质：布
尺寸：≥长750mm宽550mm
用途：用于环创展示</t>
  </si>
  <si>
    <t>收纳筐-3型</t>
  </si>
  <si>
    <t>材质：海草和金属
尺寸：≥长290宽185高110mm
说明：海草编收纳盒
用途：可用于收纳、整理材料或工具</t>
  </si>
  <si>
    <t>棉花-1型</t>
  </si>
  <si>
    <t>材质：新疆优质精梳棉
重量：≥500g/包
用途：用于纺线的材料，或做为填充物等</t>
  </si>
  <si>
    <t>包</t>
  </si>
  <si>
    <t>蜂蜡-1型</t>
  </si>
  <si>
    <t>材质：蜂蜡
含量：≥500g
用途：用于蜡染的材料。</t>
  </si>
  <si>
    <t>份</t>
  </si>
  <si>
    <t>脱蜡剂</t>
  </si>
  <si>
    <t>材质：活性剂
重量：≥50g/袋
说明：放在通风、阴凉、干燥处贮存
用途：蜡染的辅助材料，用于脱蜡使用</t>
  </si>
  <si>
    <t>袋</t>
  </si>
  <si>
    <t>牛皮纸-1型</t>
  </si>
  <si>
    <t>材质：纸
尺寸：≥长298mm宽418mm高0.6mm
用途：认识纸张种类，制作作品</t>
  </si>
  <si>
    <t>刻板桐油</t>
  </si>
  <si>
    <t>材质：纯植物桐籽油
重量：≥100g/瓶
说明：蓝印花布制板方法是用刻刀在约五层油板纸上将图案刻好，然后后刷一层熟桐油，经过2—3次正反面刷油，然后晾干压平
用途：桐油主要起到防粘防水作用。桐油使用时先加温溶解再刷，可增强渗透率</t>
  </si>
  <si>
    <t>瓶</t>
  </si>
  <si>
    <t>蓝印防染剂</t>
  </si>
  <si>
    <t>材质：纯天然碳酸钙、黄豆粉、玉米粉、糯米粉
重量：≥100g/包
用途：用于印染的辅助材料，印染过程中防止染料着色而形成花纹的物质</t>
  </si>
  <si>
    <t>手套-2型</t>
  </si>
  <si>
    <t>材质：塑料
尺寸：≥长250mm宽250mm
标配：M码100只/包
用途：防护工具，用于进行印染时保护手部，防止颜色沾染到手部（不易清洗）</t>
  </si>
  <si>
    <t>固色剂-4型</t>
  </si>
  <si>
    <t>材质：无醛固色剂，柔顺剂，皂洗剂，纯净水
容量：≥100ml/瓶
用途：扎染的辅助材料，专用固色剂</t>
  </si>
  <si>
    <t>苏木-1型</t>
  </si>
  <si>
    <t>材质：草本
重量：≥250g份
用途：中药，也可用于染布的原材料</t>
  </si>
  <si>
    <t>栀子-2型</t>
  </si>
  <si>
    <t>材质：草本
重量：≥250g/份
用途：中药，也可用于染布的原材料</t>
  </si>
  <si>
    <t>彩色染料套装-2型</t>
  </si>
  <si>
    <t>材质：天然活性环保染料
重量：≥25g/色
标配：9色/套（9色不同）
用途：用于染布的原材料</t>
  </si>
  <si>
    <t>彩色染料套装</t>
  </si>
  <si>
    <t>材质：天然活性环保染料
容量：≥100ml/色
标配：8色/套
用途：用于染布的原材料</t>
  </si>
  <si>
    <t>扎花线</t>
  </si>
  <si>
    <t>材质：纯棉
尺寸：≥长50m/团
用途：用于缝补，手工，绣花，，刺绣，枕头等</t>
  </si>
  <si>
    <t>团</t>
  </si>
  <si>
    <t>纯棉布-1型</t>
  </si>
  <si>
    <t>材质: 纯棉
尺寸：≥幅宽900mm  长1000mm
用途：可用于织染的布料</t>
  </si>
  <si>
    <t>纯棉布-2型</t>
  </si>
  <si>
    <t>材质; 纯棉
尺寸：≥幅宽1500mm 长600mm
用途：可用于织染的布料</t>
  </si>
  <si>
    <t>围巾</t>
  </si>
  <si>
    <t>材质：人造棉
尺寸：≥长600mm宽1800mm
用途：可用于织染的材料</t>
  </si>
  <si>
    <t>锁边方巾-1型</t>
  </si>
  <si>
    <t>材质：棉
尺寸：≥长600mm宽600mm
用途：用于织染的布料方巾</t>
  </si>
  <si>
    <t>锁边方巾-2型</t>
  </si>
  <si>
    <t>材质：棉
尺寸：≥长300mm宽300mm
用途：用于织染的布料方巾</t>
  </si>
  <si>
    <t>白色T恤-2型</t>
  </si>
  <si>
    <t>材质：棉
尺寸：≥长470mm
用途：可用于织染的材料</t>
  </si>
  <si>
    <t>白色T恤-3型</t>
  </si>
  <si>
    <t>材质：棉
尺寸：≥长610mm
用途：可用于织染的材料</t>
  </si>
  <si>
    <t>渔夫帽-1型</t>
  </si>
  <si>
    <t>材质：棉
尺寸：≥帽围540mm帽檐55mm
用途：可用于织染的材料</t>
  </si>
  <si>
    <t>渔夫帽-2型</t>
  </si>
  <si>
    <t>材质：棉
尺寸：≥帽围580mm帽檐60mm
用途：可用于织染的材料</t>
  </si>
  <si>
    <t>帆布包-2型</t>
  </si>
  <si>
    <t>材质：棉
尺寸：≥长380mm宽325mm
用途：可用于织染的材料</t>
  </si>
  <si>
    <t>收纳袋</t>
  </si>
  <si>
    <t>材质：麻布
尺寸：≥长130mm宽180mm
用途：用途收纳、存储物品等</t>
  </si>
  <si>
    <t>珊瑚线套装-1型</t>
  </si>
  <si>
    <t xml:space="preserve">材质：棉线
重量：≥100克/团
标配：6种颜色：粉蓝花、橘黄花、虎皮花、蓝青花、白蓝花、紫黄花各1团 6团/套
用途：用于编织的材料
</t>
  </si>
  <si>
    <t>珊瑚线套装-2型</t>
  </si>
  <si>
    <t>材质：棉线
重量：≥100克/团
标配：7种颜色：深西瓜红、秋香绿、深黄、橘红、天蓝、紫色、宝蓝各1团 7团/套
用途：用于编织的材料</t>
  </si>
  <si>
    <t>冰条线套装</t>
  </si>
  <si>
    <t>材质；棉线
重量：≥95g/团
标配：8种颜色：乳白、粉色、水蓝大红、米色、卡其、黑色、浅、灰各1团 8团/套
用途：用于编织的材料</t>
  </si>
  <si>
    <t>牛奶棉线套装</t>
  </si>
  <si>
    <t>材质：棉线
重量：≥50g/团， 线粗3mm
标配：10种颜色：奶白、鸡黄、夕粉、黑色、腊肉粉、青蓝、深若绿、灰蓝、海贝紫、小熊色各1团 10团/套
用途：用于编织的材料</t>
  </si>
  <si>
    <t>超粗冰岛毛线a套装</t>
  </si>
  <si>
    <t>材质：羊毛含膨胀纱线
重量：≥250g/团
标配：7种颜色：蛋青色、西瓜红、中驼、烟灰、奶黄、卡其白、蓝色各1团    7团/套
用途：用于编织的材料</t>
  </si>
  <si>
    <t>棉绳（米白色）</t>
  </si>
  <si>
    <t>材质：棉线
尺寸：≥线粗：3mm长100m 
用途：用于编织的材料</t>
  </si>
  <si>
    <t>捆</t>
  </si>
  <si>
    <t>棉绳套装</t>
  </si>
  <si>
    <t>材质：棉线
尺寸：≥100米/团 线粗：0.3cm
标配：4种颜色：黄色、咖啡色、淡紫色、淡蓝色各1团；4团/套
用途：用于编织的材料</t>
  </si>
  <si>
    <t>玉线套装</t>
  </si>
  <si>
    <t>材质：涤纶
尺寸：≥50米/团 线粗：0.88mm
标配：5团/套
用途：用于编织的材料</t>
  </si>
  <si>
    <t>羽毛</t>
  </si>
  <si>
    <t>材质：鹅毛，
尺寸：≥长80mm-130mm
标配：100只/包
用途：装饰，装裱作品</t>
  </si>
  <si>
    <t>彩色木珠-1型</t>
  </si>
  <si>
    <t>材质：木制
尺寸：≥直径10mm
标配：200颗/包
用途：制作辅料，用于作品创作</t>
  </si>
  <si>
    <t>树枝原木棍</t>
  </si>
  <si>
    <t>材质：木质
尺寸：≥长度400mm 
标配：20支/捆
用途：木艺主要材料</t>
  </si>
  <si>
    <t>挂毯原木棍-2型</t>
  </si>
  <si>
    <t>材质：木质
尺寸：≥直径20mm长度500mm
用途：编织杆</t>
  </si>
  <si>
    <t>根</t>
  </si>
  <si>
    <t>绣线套装</t>
  </si>
  <si>
    <t>材质：棉线
尺寸：≥长8m/支，线粗：6股 
标配：100支/套
用途：用于编织的材料</t>
  </si>
  <si>
    <t>棉绣布</t>
  </si>
  <si>
    <t>材质：棉
尺寸：≥长1000mm宽1500mm
用途：用于刺绣、织染的布料等</t>
  </si>
  <si>
    <t>不织布套装</t>
  </si>
  <si>
    <t>材质：不织布
尺寸：≥长450mm宽450mm
标配：40色/套
用途：用于缝制或制作作品的材料</t>
  </si>
  <si>
    <t>珍珠棉</t>
  </si>
  <si>
    <t>材质：优质高弹珍珠棉
重量：≥500g/袋
用途：可作为填充物使用</t>
  </si>
  <si>
    <t>压线模板热消粉</t>
  </si>
  <si>
    <t>材质：热消粉
重量：≥100g/盒
用途：遇热消失，用于织染的辅助材料</t>
  </si>
  <si>
    <t>水洗笔套装</t>
  </si>
  <si>
    <t>材质：水溶性墨水
尺寸：≥头粗0.7mm
标配：10支/色，8色/套。
用途：用于在布料等材质上画稿或做标记，可水洗</t>
  </si>
  <si>
    <t>酒精胶</t>
  </si>
  <si>
    <t>材质：液体
容量：≥30ml/瓶
用途：用于粘贴木材，以及其他材料</t>
  </si>
  <si>
    <t>主题活动操作材料包-077</t>
  </si>
  <si>
    <t>口罩（织染）
花布
弹力绳
塑料针
酒精胶</t>
  </si>
  <si>
    <t>主题活动操作材料包-095</t>
  </si>
  <si>
    <t>手偶（织染）
布织布切模
白色毛线
塑料针
活动眼睛</t>
  </si>
  <si>
    <t>主题活动操作材料包-109</t>
  </si>
  <si>
    <t>卡包（织染）
蓝色布织布切模（带孔）
塑料针
黄色不织布
咖啡色不织布
绿色不织布
黄色毛线
酒精胶</t>
  </si>
  <si>
    <t>主题活动操作材料包-112</t>
  </si>
  <si>
    <t>沙包（织染）
花布
棉花
酒精胶</t>
  </si>
  <si>
    <t>主题活动操作材料包-123</t>
  </si>
  <si>
    <t>年年有余（织染）
布织布与挂件一套（内含切模、活动眼睛、棉花、带背胶装饰物、流苏、塑料穿线棒、毛线）</t>
  </si>
  <si>
    <t>晾晒配套工具</t>
  </si>
  <si>
    <t>材质：原木
尺寸：底长900mm，底宽380mm，高1600mm（±5mm）
用途：用于晾晒扎染的布匹。</t>
  </si>
  <si>
    <t>展示配套工具</t>
  </si>
  <si>
    <t>材质：橡胶木
尺寸：长1360mm宽600mm高1950mm（±5mm）
用途：扎染作品展示</t>
  </si>
  <si>
    <t>刺绣配套工具1</t>
  </si>
  <si>
    <t>材质：木质
尺寸：≥长580mm宽120mm高185mm
用途：桌面台式辅助刺绣架</t>
  </si>
  <si>
    <t>刺绣配套工具2</t>
  </si>
  <si>
    <t>材质：木质
尺寸：≥绣框长500mm，宽320mm
用途：辅助刺绣架</t>
  </si>
  <si>
    <t>织染环创图6件套</t>
  </si>
  <si>
    <t>材质：松木，油画布
尺寸：600*600*20mm（±5mm）
标配：织布 制染料  扎花  印染  固色 晾晒，6块/套；配欧松板螺丝24个。
用途：装饰环创</t>
  </si>
  <si>
    <t>圆形大号编织板套装</t>
  </si>
  <si>
    <t>材质：木质
尺寸：≥直径220mm、259mm、298mm
用途：编织辅助工具，也可做环创使用</t>
  </si>
  <si>
    <t>三角形大号编织板套装</t>
  </si>
  <si>
    <t>材质：木质
尺寸：≥长205mm高176mm，长275mm高236mm，长344mm高298mm
用途：编织辅助工具，也可做环创使用</t>
  </si>
  <si>
    <t>云朵形大号编织板套装</t>
  </si>
  <si>
    <t>材质：木质
尺寸：≥长410mm宽224mm，长448宽260mm，长486mm宽300mm
用途：编织辅助工具，也可做环创使用</t>
  </si>
  <si>
    <t>六边形大号编织板套装</t>
  </si>
  <si>
    <t>材质：木质
尺寸：≥长220宽252mm，长260mm宽298mm，长300mm宽345mm
用途：编织辅助工具，也可做环创使用</t>
  </si>
  <si>
    <t>菱形大号编织板套装</t>
  </si>
  <si>
    <t>材质：木质
尺寸：≥长280mm高200mm，长350mm高250mm，长420mm宽300mm
用途：编织辅助工具，也可做环创使用</t>
  </si>
  <si>
    <t>《非遗劳动实践主题活动 第一阶段》（上）</t>
  </si>
  <si>
    <t>上册，外包装盒尺寸380*300*90mm。内含：15包课程材料，1包工具包，1本操作手册（《非遗劳动实践主题活动 第一阶段》（上），开本：16开；成品尺寸：210*285mm；印张：2印张；四色印刷；封面用纸：特种牛皮纸；内文用纸：100克胶版纸。装订：骑马订。</t>
  </si>
  <si>
    <t>《非遗劳动实践主题活动 第二阶段》（上）</t>
  </si>
  <si>
    <t>上册，外包装盒尺寸380*300*90mm。内含：15包课程材料，1包工具包，1本操作手册（《非遗劳动实践主题活动 第二阶段》（上），开本：16开；成品尺寸：210*285mm；印张：2印张；四色印刷；封面用纸：特种牛皮纸；内文用纸：100克胶版纸。装订：骑马订。</t>
  </si>
  <si>
    <t>《非遗劳动实践主题活动 第三阶段》（上）</t>
  </si>
  <si>
    <t>上册，外包装盒尺寸380*300*90mm。内含：15包课程材料，1包工具包，1本操作手册（《非遗劳动实践主题活动 第三阶段》（上），开本：16开；成品尺寸：210*285mm；印张：2印张；四色印刷；封面用纸：特种牛皮纸；内文用纸：100克胶版纸。装订：骑马订。</t>
  </si>
  <si>
    <t>柿子小鸟</t>
  </si>
  <si>
    <t>材质：布
尺寸：≥长1480mm宽220mm
说明：环创类，彩色蜡染 装饰图案随机
用途：用于环创展示</t>
  </si>
  <si>
    <t>捕梦网成品套装-2型</t>
  </si>
  <si>
    <t>标配：捕梦网-1型（1件）；捕梦网-2型（1件）；捕梦网-3型（1件）
捕梦网-1型（材质：羽毛，线
尺寸：≥圆直径110mm，长550mm
用途：装饰环创）
捕梦网-2型
（材质：羽毛，线
尺寸：≥圆直径110mm，长470mm
用途：装饰环创）
捕梦网-3型（材质：羽毛，线
尺寸：≥圆直径200mm，长700mm
用途：装饰环创）</t>
  </si>
  <si>
    <t>儿童防水围裙</t>
  </si>
  <si>
    <t>材质：防水布
尺寸：≥长690mm宽490mm
用途：儿童防护罩衣，防止水渍等污染物染到衣服上</t>
  </si>
  <si>
    <t>成人防水围裙</t>
  </si>
  <si>
    <t>材质：防水布
尺寸：≥长800宽610mm
用途：成人防护罩衣，防止水渍等污染物染到衣服上</t>
  </si>
  <si>
    <t>材质：不锈钢。面板烤漆。
尺寸：≥600*400mm
标配：膨胀螺丝2个，麻绳长约2米</t>
  </si>
  <si>
    <t>56节幼儿织染操作方案</t>
  </si>
  <si>
    <t>56节电子版教案，（大班春秋2学期，每学期1个年龄段，各16节课，共32节。相应操作视频32个。活动方案共3册，各8个，共24个。）
幼儿秋季课程大班：模具印染、毛茸茸、龙猫钥匙包、沾染小熊、彩色发带、手偶、印章染色、手链、书签、蜡染初体验、新年挂饰、手包、传统扎染、编织花篮、绣花杯垫、年年有鱼
幼儿春季课程大班：口罩、小羊、项链、布贴画、叶子、多彩的树叶、南瓜、钟表、蜡染、沙包、挂毯、荷花、创意相框、传统扎染围巾、卡包、挂蛋
活动方案
小织工（缠绕编织）-活动方案：毛毛走迷宫、漂亮的地毯、鱼儿水里游、打花结、彩扎、毛球变变变（小乌龟）、袜子毛毛虫、织夏布
小染匠（印染）-活动方案：绘染、模戳土印花布、捆扎染、包物染、夹染、拓染、鱼鳞染、魔法相片
小裁缝（缝纫布艺）-活动方案：衣服上的小雪花、穿“针”引线、刺绣大作战、自制小挎包、毛巾小狗、芭蕾舞者、布贴画、蜻蜓木夹</t>
  </si>
  <si>
    <t>专业的培训师培训，技能培训、梳理课程</t>
  </si>
  <si>
    <t>炒茶器</t>
  </si>
  <si>
    <t>材质：金属，实木
尺寸：外形尺寸790*790*440mm（±5mm）
功率：1500W
电压：220V
重量：≥22kg
特性：木质底座，加厚铸铁锅体，保温性好，升温快，简单轻巧、使用安全。
用途：炒制各种手工茶。</t>
  </si>
  <si>
    <t>烘焙茶艺机</t>
  </si>
  <si>
    <t>材质：竹、金属
尺寸：直径200mm（±5mm）
温度：30-150度
容量：≥0.5-1斤
特性：定时关机，一键烘焙，一机多用。
用途：主要用于茶叶提香，烘干。</t>
  </si>
  <si>
    <t>茶具储藏箱</t>
  </si>
  <si>
    <t>材质：金属
尺寸：长305mm宽300mm（±5mm）
容量：≥12升
烘干温度：80度（±5mm）
功率：135w
用途：用于茶具的清洁消毒。</t>
  </si>
  <si>
    <t>自动一体茶盘</t>
  </si>
  <si>
    <t>材质：茶盘-实木，茶具-黑陶
尺寸：茶盘尺寸长920mm宽430厚30mm（±5mm）
特性：自动加水消毒，制动旋转加水，自动归位，免开盖。
用途：用于喝茶时使用工具。</t>
  </si>
  <si>
    <t>保温桶</t>
  </si>
  <si>
    <t>材质：食品级304内胆
尺寸：≥桶身直径240mm高度330mm
规格：≥10L
用途：用于喝茶时盛放热水使用。</t>
  </si>
  <si>
    <t>茶壶套装</t>
  </si>
  <si>
    <t>材质：陶瓷
尺寸：≥西施壶长150mm宽95mm高70mm；三才盖碗口径95mm高80mm；公道杯长120mm宽90mm高60mm；品茗杯口径68mm高35mm。
特质：釉色细腻，光泽莹润，做工细致，润泽如酥。
用途：用于平时喝茶品茶时使用。</t>
  </si>
  <si>
    <t>废水桶</t>
  </si>
  <si>
    <t>材质：塑料
尺寸：≥宽210mm高205mm
用途：用于废茶叶水的收集存放。</t>
  </si>
  <si>
    <t>玻璃壶</t>
  </si>
  <si>
    <t>材质：玻璃
尺寸：≥宽100mm高135mm
容量：≥1000ml
用途：用于热水的存放。</t>
  </si>
  <si>
    <t>茶巾盘</t>
  </si>
  <si>
    <t>材质：竹子
尺寸：≥长170mm宽65mm
用途：用于收纳茶巾。</t>
  </si>
  <si>
    <t>茶道六君子</t>
  </si>
  <si>
    <t>材质：竹子
尺寸：≥茶漏直径57mm高120mm；茶夹高175mm；茶匙高167mm；茶针高163mm；茶则高167mm；茶筒高99mm直径50-65mm
用途：用于喝茶时使用的配套工具。</t>
  </si>
  <si>
    <t>茶叶罐-2型</t>
  </si>
  <si>
    <t>材质：陶瓷
尺寸：≥宽107mm高65mm
容量：≥280ml
用途：用于收纳茶叶。</t>
  </si>
  <si>
    <t>地面清洁套装</t>
  </si>
  <si>
    <t>材质：不锈钢,塑料
尺寸：≥长850mm
标配：簸箕1个，扫帚1个，魔术扫把1个。3件/套。
用途：地面清洁。</t>
  </si>
  <si>
    <t>喷雾拖把</t>
  </si>
  <si>
    <t>材质：PP
尺寸：≥伸缩长度1260mm,夹板尺寸380mm*120mm
用途：地面清洁。</t>
  </si>
  <si>
    <t>分类垃圾桶</t>
  </si>
  <si>
    <t>材质：塑料
尺寸：≥长510mm宽280mm高430mm
总容量：≥36L
用途：垃圾分类</t>
  </si>
  <si>
    <t>绿茶</t>
  </si>
  <si>
    <t>西湖龙井</t>
  </si>
  <si>
    <t>红茶</t>
  </si>
  <si>
    <t>滇红功夫茶</t>
  </si>
  <si>
    <t>白茶</t>
  </si>
  <si>
    <t>白毫银针</t>
  </si>
  <si>
    <t>黑茶</t>
  </si>
  <si>
    <t>云南普洱茶</t>
  </si>
  <si>
    <t>黄茶</t>
  </si>
  <si>
    <t>君山银针</t>
  </si>
  <si>
    <t>乌龙茶</t>
  </si>
  <si>
    <t>铁观音</t>
  </si>
  <si>
    <t>坐垫</t>
  </si>
  <si>
    <t>材质：草编
尺寸：400*200mm（±5mm）
毛重：≥0.65kg
用途：坐垫</t>
  </si>
  <si>
    <t>桌旗</t>
  </si>
  <si>
    <t>材质：棉麻布。
尺寸：≥长19000mm宽250mm
用途：用于操作桌的桌面保护，防尘，装饰等。</t>
  </si>
  <si>
    <t>材质：实木
尺寸：≥长700mm宽35mm
标配：2个/套
用途：用于围裙的收纳，垂挂。</t>
  </si>
  <si>
    <t>制茶步骤图</t>
  </si>
  <si>
    <t>材质：pvc
尺寸：≥长795mm宽398mm（±5mm）
标配：6块/套（青茶，黄茶，绿茶，黑茶，白茶，红茶） 
用途：教室环创</t>
  </si>
  <si>
    <t>品茶悟道字画</t>
  </si>
  <si>
    <t>材质：木质，绢
尺寸：长1740mm宽841mm高30mm（±5mm） 
用途：教室环创</t>
  </si>
  <si>
    <t>幅</t>
  </si>
  <si>
    <t>茶艺坊使用说明板</t>
  </si>
  <si>
    <t>材质:PVC
尺寸：≥长900mm宽600mm                                            
用途：教室管理、行为规范、设备工具使用说明板</t>
  </si>
  <si>
    <t>材质：不锈钢。面板烤漆。
尺寸：≥长600mm宽400mm
标配：膨胀螺丝2个，麻绳长约2米</t>
  </si>
  <si>
    <t>树脂沙具</t>
  </si>
  <si>
    <t>沙具：10大类39小类，品质优异，材质分pp、食品级PVC、树脂 、木质、ABS等多样；颜色：五彩；（人物类，动物类，植物类，水果蔬菜类、建筑类，交通工具类，家具类、自然景观类、其他装备类、万能替代物）可满足不同偏好来访者的需要。</t>
  </si>
  <si>
    <t>个体沙盘</t>
  </si>
  <si>
    <t>个体沙盘：进口优质无结松木材质，卯榫结构，外侧原木本色，内侧和底面均为蓝色，表面环保清漆喷涂，光滑不伤手，耐磨不掉色，标准尺寸（长50cm×宽55cm×高38cm）。</t>
  </si>
  <si>
    <t>团体沙盘</t>
  </si>
  <si>
    <t>团体沙盘：进口优质无结松木材质，卯榫结构，外侧原木本色，内侧和底面均为蓝色，表面环保清漆喷涂，光滑不伤手，耐磨不掉色，标准尺寸（长100cm×宽80cm×高65cm）。</t>
  </si>
  <si>
    <t>收纳盘1</t>
  </si>
  <si>
    <t>收纳盘：采用ABS材质制作，环保漆喷涂安全环保，整体蓝色，光滑不伤手，耐磨不掉色，标准尺寸（长30cm×宽35cm×高8cm）。</t>
  </si>
  <si>
    <t>收纳盘2</t>
  </si>
  <si>
    <t>收纳盘：采用ABS材质制作，环保漆喷涂安全环保，整体蓝色，光滑不伤手，耐磨不掉色，标准尺寸（长33cm×宽40cm×高10cm）。</t>
  </si>
  <si>
    <t>天然海沙</t>
  </si>
  <si>
    <t>天然海沙：精选专用天然海沙规格25目，含多种矿物质成分，颗粒细腻光滑、大小均匀，经高温消毒。</t>
  </si>
  <si>
    <t>公斤</t>
  </si>
  <si>
    <t>绘本配套工具</t>
  </si>
  <si>
    <t>采用天然松木材质制作，纹理清晰美观，质地较软，环保清漆喷涂，经久耐用，尺寸（长80cm*深30cm*高100cm)（±5cm)。</t>
  </si>
  <si>
    <t>宣泄墙</t>
  </si>
  <si>
    <t>宣泄墙：新型环保EVC采用高级环保PU皮革，高密度高回弹软体材料制造而成，经久耐用，抗静电，不起皱，尺寸（长50cm×宽50cm×厚3cm）。</t>
  </si>
  <si>
    <t>宣泄棒</t>
  </si>
  <si>
    <t>宣泄棒：短绒毛布填充PP棉，质地柔软，不易变形，耐磨耐用。</t>
  </si>
  <si>
    <t>功能区地垫</t>
  </si>
  <si>
    <t>功能区地垫：采用环保EVA材质制作，质地柔软、具有良好的弹性和耐磨性、防水性强。尺寸（长1000mm*宽1000mm*厚25mm）</t>
  </si>
  <si>
    <t>心理挂图</t>
  </si>
  <si>
    <t>心理挂图：1.含心理咨询室功能，渲染氛围，缓解紧张情绪；2.材质：实木边框；3.尺寸：400mm*500mm。</t>
  </si>
  <si>
    <t>教师指导手册</t>
  </si>
  <si>
    <t>教师指导手册：一学年共计96节活动方案。小班主题活动：《我的家》、《小小幼儿园》、《我爱秋天》等32节活动方案；中班主题活动：《母亲节》、《教师节》、《小马找妈妈》等32节活动指导方案；大班主题活动：《恐龙世界》、《难忘的周末》、《孔融让梨》等32节活动指导方案。</t>
  </si>
  <si>
    <t>册</t>
  </si>
  <si>
    <t>幼教智能笔</t>
  </si>
  <si>
    <t>1.整体功能：配置不少于5个物理功能按键，支持上下翻页，音量调节，播放暂停，录音，语音操控，点读教学等功能；</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</si>
</sst>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2]* #,##0.00_-;\-[$€-2]* #,##0.00_-;_-[$€-2]* &quot;-&quot;??_-"/>
    <numFmt numFmtId="177" formatCode="[DBNum2][$RMB]General;[Red][DBNum2][$RMB]General"/>
    <numFmt numFmtId="178" formatCode="0_);[Red]\(0\)"/>
    <numFmt numFmtId="179" formatCode="0_ "/>
  </numFmts>
  <fonts count="28">
    <font>
      <sz val="11"/>
      <color theme="1"/>
      <name val="宋体"/>
      <charset val="134"/>
      <scheme val="minor"/>
    </font>
    <font>
      <sz val="10"/>
      <name val="宋体"/>
      <charset val="134"/>
    </font>
    <font>
      <sz val="10"/>
      <color rgb="FF00B0F0"/>
      <name val="宋体"/>
      <charset val="134"/>
    </font>
    <font>
      <sz val="11"/>
      <color theme="1"/>
      <name val="宋体"/>
      <charset val="134"/>
    </font>
    <font>
      <b/>
      <sz val="9"/>
      <name val="宋体"/>
      <charset val="134"/>
    </font>
    <font>
      <b/>
      <sz val="10"/>
      <name val="宋体"/>
      <charset val="134"/>
    </font>
    <font>
      <b/>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Arial"/>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pplyBorder="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7"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8" applyNumberFormat="0" applyFill="0" applyAlignment="0" applyProtection="0">
      <alignment vertical="center"/>
    </xf>
    <xf numFmtId="0" fontId="13" fillId="0" borderId="8" applyNumberFormat="0" applyFill="0" applyAlignment="0" applyProtection="0">
      <alignment vertical="center"/>
    </xf>
    <xf numFmtId="0" fontId="14" fillId="0" borderId="9" applyNumberFormat="0" applyFill="0" applyAlignment="0" applyProtection="0">
      <alignment vertical="center"/>
    </xf>
    <xf numFmtId="0" fontId="14" fillId="0" borderId="0" applyNumberFormat="0" applyFill="0" applyBorder="0" applyAlignment="0" applyProtection="0">
      <alignment vertical="center"/>
    </xf>
    <xf numFmtId="0" fontId="15" fillId="3" borderId="10" applyNumberFormat="0" applyAlignment="0" applyProtection="0">
      <alignment vertical="center"/>
    </xf>
    <xf numFmtId="0" fontId="16" fillId="4" borderId="11" applyNumberFormat="0" applyAlignment="0" applyProtection="0">
      <alignment vertical="center"/>
    </xf>
    <xf numFmtId="0" fontId="17" fillId="4" borderId="10" applyNumberFormat="0" applyAlignment="0" applyProtection="0">
      <alignment vertical="center"/>
    </xf>
    <xf numFmtId="0" fontId="18" fillId="5" borderId="12" applyNumberFormat="0" applyAlignment="0" applyProtection="0">
      <alignment vertical="center"/>
    </xf>
    <xf numFmtId="0" fontId="19" fillId="0" borderId="13" applyNumberFormat="0" applyFill="0" applyAlignment="0" applyProtection="0">
      <alignment vertical="center"/>
    </xf>
    <xf numFmtId="0" fontId="20" fillId="0" borderId="14"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176" fontId="0" fillId="0" borderId="0">
      <alignment vertical="center"/>
    </xf>
    <xf numFmtId="0" fontId="26" fillId="0" borderId="0"/>
    <xf numFmtId="0" fontId="0" fillId="0" borderId="0">
      <alignment vertical="center"/>
    </xf>
    <xf numFmtId="0" fontId="0" fillId="0" borderId="0">
      <alignment vertical="center"/>
    </xf>
    <xf numFmtId="0" fontId="27" fillId="0" borderId="0">
      <protection locked="0"/>
    </xf>
    <xf numFmtId="0" fontId="0" fillId="0" borderId="0">
      <alignment vertical="center"/>
    </xf>
    <xf numFmtId="177" fontId="27" fillId="0" borderId="0">
      <alignment vertical="center"/>
    </xf>
    <xf numFmtId="43" fontId="27" fillId="0" borderId="0" applyFont="0" applyFill="0" applyBorder="0" applyAlignment="0" applyProtection="0">
      <alignment vertical="center"/>
    </xf>
  </cellStyleXfs>
  <cellXfs count="40">
    <xf numFmtId="0" fontId="0" fillId="0" borderId="0" xfId="0">
      <alignment vertical="center"/>
    </xf>
    <xf numFmtId="0" fontId="1" fillId="0" borderId="0" xfId="50" applyFont="1" applyFill="1" applyAlignment="1"/>
    <xf numFmtId="0" fontId="2" fillId="0" borderId="0" xfId="50" applyFont="1" applyFill="1" applyAlignment="1"/>
    <xf numFmtId="0" fontId="3" fillId="0" borderId="0" xfId="0" applyFont="1">
      <alignment vertical="center"/>
    </xf>
    <xf numFmtId="0" fontId="1" fillId="0" borderId="0" xfId="50" applyFont="1" applyFill="1" applyAlignment="1">
      <alignment vertical="center" wrapText="1"/>
    </xf>
    <xf numFmtId="0" fontId="1" fillId="0" borderId="0" xfId="50" applyFont="1" applyFill="1" applyAlignment="1">
      <alignment wrapText="1"/>
    </xf>
    <xf numFmtId="0" fontId="1" fillId="0" borderId="0" xfId="50" applyFont="1" applyFill="1" applyAlignment="1">
      <alignment horizontal="center"/>
    </xf>
    <xf numFmtId="0" fontId="1" fillId="0" borderId="0" xfId="50" applyFont="1" applyFill="1" applyAlignment="1">
      <alignment horizontal="center" vertical="center"/>
    </xf>
    <xf numFmtId="0" fontId="4" fillId="0" borderId="1" xfId="50" applyFont="1" applyFill="1" applyBorder="1" applyAlignment="1">
      <alignment horizontal="center" vertical="center" wrapText="1"/>
    </xf>
    <xf numFmtId="0" fontId="4" fillId="0" borderId="2" xfId="50" applyFont="1" applyFill="1" applyBorder="1" applyAlignment="1">
      <alignment horizontal="center" vertical="center" wrapText="1"/>
    </xf>
    <xf numFmtId="0" fontId="4" fillId="0" borderId="3" xfId="50" applyFont="1" applyFill="1" applyBorder="1" applyAlignment="1">
      <alignment horizontal="center" vertical="center" wrapText="1"/>
    </xf>
    <xf numFmtId="178" fontId="1" fillId="0" borderId="1" xfId="50" applyNumberFormat="1" applyFont="1" applyFill="1" applyBorder="1" applyAlignment="1">
      <alignment horizontal="center" vertical="center" wrapText="1"/>
    </xf>
    <xf numFmtId="178" fontId="1" fillId="0" borderId="1" xfId="50" applyNumberFormat="1" applyFont="1" applyFill="1" applyBorder="1" applyAlignment="1">
      <alignment horizontal="left" vertical="center" wrapText="1"/>
    </xf>
    <xf numFmtId="0" fontId="1" fillId="0" borderId="1" xfId="0" applyNumberFormat="1" applyFont="1" applyFill="1" applyBorder="1" applyAlignment="1">
      <alignment horizontal="center" vertical="center" wrapText="1"/>
    </xf>
    <xf numFmtId="49" fontId="1" fillId="0" borderId="1" xfId="55"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1" xfId="50" applyNumberFormat="1" applyFont="1" applyFill="1" applyBorder="1" applyAlignment="1">
      <alignment horizontal="left" vertical="center" wrapText="1"/>
    </xf>
    <xf numFmtId="177" fontId="1" fillId="0" borderId="1"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xf>
    <xf numFmtId="178" fontId="1" fillId="0" borderId="1" xfId="0" applyNumberFormat="1" applyFont="1" applyFill="1" applyBorder="1" applyAlignment="1">
      <alignment horizontal="center" vertical="center"/>
    </xf>
    <xf numFmtId="0" fontId="1" fillId="0" borderId="1" xfId="50" applyFont="1" applyFill="1" applyBorder="1" applyAlignment="1">
      <alignment horizontal="center" vertical="center" wrapText="1"/>
    </xf>
    <xf numFmtId="0" fontId="1" fillId="0" borderId="1" xfId="50" applyFont="1" applyFill="1" applyBorder="1" applyAlignment="1">
      <alignment horizontal="left" vertical="center" wrapText="1"/>
    </xf>
    <xf numFmtId="0" fontId="1" fillId="0" borderId="1" xfId="50" applyFont="1" applyFill="1" applyBorder="1" applyAlignment="1">
      <alignment horizontal="center" vertical="center"/>
    </xf>
    <xf numFmtId="0" fontId="5" fillId="0" borderId="1" xfId="50" applyFont="1" applyFill="1" applyBorder="1" applyAlignment="1">
      <alignment horizontal="center" vertical="center" wrapText="1"/>
    </xf>
    <xf numFmtId="179" fontId="1" fillId="0" borderId="1" xfId="50" applyNumberFormat="1" applyFont="1" applyFill="1" applyBorder="1" applyAlignment="1">
      <alignment horizontal="center" vertical="center" wrapText="1"/>
    </xf>
    <xf numFmtId="0" fontId="1" fillId="0" borderId="1" xfId="50" applyFont="1" applyFill="1" applyBorder="1" applyAlignment="1">
      <alignment vertical="center"/>
    </xf>
    <xf numFmtId="0" fontId="1" fillId="0" borderId="1" xfId="50" applyFont="1" applyFill="1" applyBorder="1" applyAlignment="1"/>
    <xf numFmtId="0" fontId="1" fillId="0" borderId="1" xfId="50" applyFont="1" applyFill="1" applyBorder="1" applyAlignment="1">
      <alignment horizontal="center"/>
    </xf>
    <xf numFmtId="179" fontId="1" fillId="0" borderId="1" xfId="50" applyNumberFormat="1" applyFont="1" applyFill="1" applyBorder="1" applyAlignment="1">
      <alignment vertical="center" wrapText="1"/>
    </xf>
    <xf numFmtId="0" fontId="2" fillId="0" borderId="0" xfId="50" applyFont="1" applyFill="1" applyAlignment="1">
      <alignment horizontal="center" vertical="center"/>
    </xf>
    <xf numFmtId="0" fontId="1" fillId="0" borderId="1" xfId="50" applyFont="1" applyFill="1" applyBorder="1" applyAlignment="1">
      <alignment wrapText="1"/>
    </xf>
    <xf numFmtId="0" fontId="1" fillId="0" borderId="1" xfId="50" applyFont="1" applyFill="1" applyBorder="1" applyAlignment="1">
      <alignment vertical="center" wrapText="1"/>
    </xf>
    <xf numFmtId="0" fontId="1" fillId="0" borderId="1" xfId="50" applyFont="1" applyFill="1" applyBorder="1" applyAlignment="1">
      <alignment horizontal="left" wrapText="1"/>
    </xf>
    <xf numFmtId="0" fontId="1" fillId="0" borderId="4" xfId="50" applyFont="1" applyFill="1" applyBorder="1" applyAlignment="1">
      <alignment horizontal="center" vertical="center" wrapText="1"/>
    </xf>
    <xf numFmtId="0" fontId="1" fillId="0" borderId="5" xfId="50" applyFont="1" applyFill="1" applyBorder="1" applyAlignment="1">
      <alignment horizontal="center" vertical="center" wrapText="1"/>
    </xf>
    <xf numFmtId="0" fontId="1" fillId="0" borderId="6" xfId="50" applyFont="1" applyFill="1" applyBorder="1" applyAlignment="1">
      <alignment horizontal="center" vertical="center" wrapText="1"/>
    </xf>
    <xf numFmtId="0" fontId="0" fillId="0" borderId="0" xfId="0" applyAlignment="1">
      <alignment horizontal="center" vertical="center"/>
    </xf>
    <xf numFmtId="0" fontId="6" fillId="0" borderId="1"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vertical="center"/>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5 2" xfId="49"/>
    <cellStyle name="常规 3" xfId="50"/>
    <cellStyle name="常规 10 2 2" xfId="51"/>
    <cellStyle name="常规 2" xfId="52"/>
    <cellStyle name="常规 2 2" xfId="53"/>
    <cellStyle name="常规 4" xfId="54"/>
    <cellStyle name="常规_2013年产品报价单（经销、淘宝）" xfId="55"/>
    <cellStyle name="千位分隔 2" xfId="56"/>
  </cellStyles>
  <dxfs count="18">
    <dxf>
      <fill>
        <patternFill patternType="solid">
          <bgColor theme="4" tint="0.599963377788629"/>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WeChat%20Files\wxid_uqaxwm0gp6fn12\FileStorage\File\2023-06\2023&#24180;&#23665;&#19996;&#23043;&#23043;&#24742;&#25143;&#22806;&#20135;&#21697;&#25253;&#20215;&#2133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目录"/>
      <sheetName val="安吉软体器材"/>
      <sheetName val="软体安吉增强版"/>
      <sheetName val="酷跑小套餐"/>
      <sheetName val="户外运动基础版红黄蓝"/>
      <sheetName val="户外运动标准版红黄蓝"/>
      <sheetName val="户外运动基础版迷彩"/>
      <sheetName val="户外运动标准版迷彩"/>
      <sheetName val="户外沙水寻宝系列"/>
      <sheetName val="高尔夫基础版 "/>
      <sheetName val="高尔夫标准版"/>
      <sheetName val="户外生活馆基础版"/>
      <sheetName val="户外生活馆基础增配版"/>
      <sheetName val="户外生活馆标准版"/>
      <sheetName val="户外面工坊基础版"/>
      <sheetName val="户外面工坊基础增配版"/>
      <sheetName val="户外面工坊标准版"/>
      <sheetName val="户外木悦坊基础版"/>
      <sheetName val="户外木悦坊基础增配版"/>
      <sheetName val="户外木悦坊标准版"/>
      <sheetName val="户外海洋馆基础版"/>
      <sheetName val="户外海洋馆基础增配版"/>
      <sheetName val="户外海洋馆标准版"/>
      <sheetName val="户外陶悦坊基础版"/>
      <sheetName val="户外陶悦坊基础增配版"/>
      <sheetName val="户外陶悦坊标准版"/>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0000"/>
  </sheetPr>
  <dimension ref="A1:D10"/>
  <sheetViews>
    <sheetView zoomScale="70" zoomScaleNormal="70" workbookViewId="0">
      <selection activeCell="D10" sqref="D10"/>
    </sheetView>
  </sheetViews>
  <sheetFormatPr defaultColWidth="9" defaultRowHeight="35" customHeight="1" outlineLevelCol="3"/>
  <cols>
    <col min="1" max="1" width="6.19166666666667" style="36" customWidth="1"/>
    <col min="2" max="2" width="24.525" style="36" customWidth="1"/>
    <col min="3" max="3" width="14.65" style="36" customWidth="1"/>
    <col min="4" max="4" width="54.4583333333333" style="36" customWidth="1"/>
    <col min="5" max="7" width="9" style="36"/>
    <col min="8" max="8" width="12" style="36" customWidth="1"/>
    <col min="9" max="16384" width="9" style="36"/>
  </cols>
  <sheetData>
    <row r="1" customHeight="1" spans="1:4">
      <c r="A1" s="37" t="s">
        <v>0</v>
      </c>
      <c r="B1" s="37" t="s">
        <v>1</v>
      </c>
      <c r="C1" s="37" t="s">
        <v>2</v>
      </c>
      <c r="D1" s="37" t="s">
        <v>3</v>
      </c>
    </row>
    <row r="2" customHeight="1" spans="1:4">
      <c r="A2" s="38">
        <v>2</v>
      </c>
      <c r="B2" s="38" t="s">
        <v>4</v>
      </c>
      <c r="C2" s="38"/>
      <c r="D2" s="39"/>
    </row>
    <row r="3" customHeight="1" spans="1:4">
      <c r="A3" s="38">
        <v>3</v>
      </c>
      <c r="B3" s="38" t="s">
        <v>5</v>
      </c>
      <c r="C3" s="38"/>
      <c r="D3" s="39"/>
    </row>
    <row r="4" customHeight="1" spans="1:4">
      <c r="A4" s="38">
        <v>4</v>
      </c>
      <c r="B4" s="38" t="s">
        <v>6</v>
      </c>
      <c r="C4" s="38"/>
      <c r="D4" s="38"/>
    </row>
    <row r="5" customHeight="1" spans="1:4">
      <c r="A5" s="38">
        <v>5</v>
      </c>
      <c r="B5" s="38" t="s">
        <v>7</v>
      </c>
      <c r="C5" s="38"/>
      <c r="D5" s="38"/>
    </row>
    <row r="6" customHeight="1" spans="1:4">
      <c r="A6" s="38">
        <v>6</v>
      </c>
      <c r="B6" s="38" t="s">
        <v>8</v>
      </c>
      <c r="C6" s="38"/>
      <c r="D6" s="38"/>
    </row>
    <row r="7" customHeight="1" spans="1:4">
      <c r="A7" s="38">
        <v>7</v>
      </c>
      <c r="B7" s="38" t="s">
        <v>9</v>
      </c>
      <c r="C7" s="38"/>
      <c r="D7" s="38"/>
    </row>
    <row r="8" customHeight="1" spans="1:4">
      <c r="A8" s="38">
        <v>8</v>
      </c>
      <c r="B8" s="38" t="s">
        <v>10</v>
      </c>
      <c r="C8" s="38"/>
      <c r="D8" s="38"/>
    </row>
    <row r="9" customHeight="1" spans="1:4">
      <c r="A9" s="38">
        <v>9</v>
      </c>
      <c r="B9" s="38" t="s">
        <v>11</v>
      </c>
      <c r="C9" s="38"/>
      <c r="D9" s="38"/>
    </row>
    <row r="10" customHeight="1" spans="1:4">
      <c r="A10" s="38" t="s">
        <v>12</v>
      </c>
      <c r="B10" s="38"/>
      <c r="C10" s="38"/>
      <c r="D10" s="38"/>
    </row>
  </sheetData>
  <mergeCells count="1">
    <mergeCell ref="A10:B10"/>
  </mergeCells>
  <pageMargins left="0.393055555555556" right="0.118055555555556" top="0.550694444444444" bottom="0.275" header="0.747916666666667" footer="0.5"/>
  <pageSetup paperSize="9" fitToHeight="0" orientation="portrait"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282"/>
  <sheetViews>
    <sheetView tabSelected="1" workbookViewId="0">
      <pane xSplit="2" ySplit="1" topLeftCell="C275" activePane="bottomRight" state="frozen"/>
      <selection/>
      <selection pane="topRight"/>
      <selection pane="bottomLeft"/>
      <selection pane="bottomRight" activeCell="H283" sqref="H283"/>
    </sheetView>
  </sheetViews>
  <sheetFormatPr defaultColWidth="19" defaultRowHeight="12"/>
  <cols>
    <col min="1" max="1" width="6.625" style="1" customWidth="1"/>
    <col min="2" max="2" width="10.25" style="4" customWidth="1"/>
    <col min="3" max="3" width="17.75" style="5" customWidth="1"/>
    <col min="4" max="4" width="57.25" style="1" customWidth="1"/>
    <col min="5" max="5" width="7.375" style="1" customWidth="1"/>
    <col min="6" max="6" width="5.5" style="1" customWidth="1"/>
    <col min="7" max="7" width="10.2916666666667" style="1" customWidth="1"/>
    <col min="8" max="8" width="10.4416666666667" style="1" customWidth="1"/>
    <col min="9" max="9" width="10.125" style="1" customWidth="1"/>
    <col min="10" max="10" width="8.625" style="1" customWidth="1"/>
    <col min="11" max="11" width="53.625" style="1" customWidth="1"/>
    <col min="12" max="12" width="8.375" style="6" customWidth="1"/>
    <col min="13" max="13" width="7.625" style="6" customWidth="1"/>
    <col min="14" max="14" width="9.40833333333333" style="6" customWidth="1"/>
    <col min="15" max="15" width="7.375" style="1" customWidth="1"/>
    <col min="16" max="16" width="7.375" style="7" customWidth="1"/>
    <col min="17" max="17" width="9.875" style="7" customWidth="1"/>
    <col min="18" max="255" width="19" style="1"/>
    <col min="256" max="256" width="5" style="1" customWidth="1"/>
    <col min="257" max="257" width="7.75" style="1" customWidth="1"/>
    <col min="258" max="258" width="13.875" style="1" customWidth="1"/>
    <col min="259" max="259" width="11.25" style="1" customWidth="1"/>
    <col min="260" max="260" width="4.625" style="1" customWidth="1"/>
    <col min="261" max="261" width="6" style="1" customWidth="1"/>
    <col min="262" max="262" width="7.875" style="1" customWidth="1"/>
    <col min="263" max="263" width="7.75" style="1" customWidth="1"/>
    <col min="264" max="264" width="8.875" style="1" customWidth="1"/>
    <col min="265" max="265" width="11.125" style="1" customWidth="1"/>
    <col min="266" max="266" width="8.125" style="1" customWidth="1"/>
    <col min="267" max="511" width="19" style="1"/>
    <col min="512" max="512" width="5" style="1" customWidth="1"/>
    <col min="513" max="513" width="7.75" style="1" customWidth="1"/>
    <col min="514" max="514" width="13.875" style="1" customWidth="1"/>
    <col min="515" max="515" width="11.25" style="1" customWidth="1"/>
    <col min="516" max="516" width="4.625" style="1" customWidth="1"/>
    <col min="517" max="517" width="6" style="1" customWidth="1"/>
    <col min="518" max="518" width="7.875" style="1" customWidth="1"/>
    <col min="519" max="519" width="7.75" style="1" customWidth="1"/>
    <col min="520" max="520" width="8.875" style="1" customWidth="1"/>
    <col min="521" max="521" width="11.125" style="1" customWidth="1"/>
    <col min="522" max="522" width="8.125" style="1" customWidth="1"/>
    <col min="523" max="767" width="19" style="1"/>
    <col min="768" max="768" width="5" style="1" customWidth="1"/>
    <col min="769" max="769" width="7.75" style="1" customWidth="1"/>
    <col min="770" max="770" width="13.875" style="1" customWidth="1"/>
    <col min="771" max="771" width="11.25" style="1" customWidth="1"/>
    <col min="772" max="772" width="4.625" style="1" customWidth="1"/>
    <col min="773" max="773" width="6" style="1" customWidth="1"/>
    <col min="774" max="774" width="7.875" style="1" customWidth="1"/>
    <col min="775" max="775" width="7.75" style="1" customWidth="1"/>
    <col min="776" max="776" width="8.875" style="1" customWidth="1"/>
    <col min="777" max="777" width="11.125" style="1" customWidth="1"/>
    <col min="778" max="778" width="8.125" style="1" customWidth="1"/>
    <col min="779" max="1023" width="19" style="1"/>
    <col min="1024" max="1024" width="5" style="1" customWidth="1"/>
    <col min="1025" max="1025" width="7.75" style="1" customWidth="1"/>
    <col min="1026" max="1026" width="13.875" style="1" customWidth="1"/>
    <col min="1027" max="1027" width="11.25" style="1" customWidth="1"/>
    <col min="1028" max="1028" width="4.625" style="1" customWidth="1"/>
    <col min="1029" max="1029" width="6" style="1" customWidth="1"/>
    <col min="1030" max="1030" width="7.875" style="1" customWidth="1"/>
    <col min="1031" max="1031" width="7.75" style="1" customWidth="1"/>
    <col min="1032" max="1032" width="8.875" style="1" customWidth="1"/>
    <col min="1033" max="1033" width="11.125" style="1" customWidth="1"/>
    <col min="1034" max="1034" width="8.125" style="1" customWidth="1"/>
    <col min="1035" max="1279" width="19" style="1"/>
    <col min="1280" max="1280" width="5" style="1" customWidth="1"/>
    <col min="1281" max="1281" width="7.75" style="1" customWidth="1"/>
    <col min="1282" max="1282" width="13.875" style="1" customWidth="1"/>
    <col min="1283" max="1283" width="11.25" style="1" customWidth="1"/>
    <col min="1284" max="1284" width="4.625" style="1" customWidth="1"/>
    <col min="1285" max="1285" width="6" style="1" customWidth="1"/>
    <col min="1286" max="1286" width="7.875" style="1" customWidth="1"/>
    <col min="1287" max="1287" width="7.75" style="1" customWidth="1"/>
    <col min="1288" max="1288" width="8.875" style="1" customWidth="1"/>
    <col min="1289" max="1289" width="11.125" style="1" customWidth="1"/>
    <col min="1290" max="1290" width="8.125" style="1" customWidth="1"/>
    <col min="1291" max="1535" width="19" style="1"/>
    <col min="1536" max="1536" width="5" style="1" customWidth="1"/>
    <col min="1537" max="1537" width="7.75" style="1" customWidth="1"/>
    <col min="1538" max="1538" width="13.875" style="1" customWidth="1"/>
    <col min="1539" max="1539" width="11.25" style="1" customWidth="1"/>
    <col min="1540" max="1540" width="4.625" style="1" customWidth="1"/>
    <col min="1541" max="1541" width="6" style="1" customWidth="1"/>
    <col min="1542" max="1542" width="7.875" style="1" customWidth="1"/>
    <col min="1543" max="1543" width="7.75" style="1" customWidth="1"/>
    <col min="1544" max="1544" width="8.875" style="1" customWidth="1"/>
    <col min="1545" max="1545" width="11.125" style="1" customWidth="1"/>
    <col min="1546" max="1546" width="8.125" style="1" customWidth="1"/>
    <col min="1547" max="1791" width="19" style="1"/>
    <col min="1792" max="1792" width="5" style="1" customWidth="1"/>
    <col min="1793" max="1793" width="7.75" style="1" customWidth="1"/>
    <col min="1794" max="1794" width="13.875" style="1" customWidth="1"/>
    <col min="1795" max="1795" width="11.25" style="1" customWidth="1"/>
    <col min="1796" max="1796" width="4.625" style="1" customWidth="1"/>
    <col min="1797" max="1797" width="6" style="1" customWidth="1"/>
    <col min="1798" max="1798" width="7.875" style="1" customWidth="1"/>
    <col min="1799" max="1799" width="7.75" style="1" customWidth="1"/>
    <col min="1800" max="1800" width="8.875" style="1" customWidth="1"/>
    <col min="1801" max="1801" width="11.125" style="1" customWidth="1"/>
    <col min="1802" max="1802" width="8.125" style="1" customWidth="1"/>
    <col min="1803" max="2047" width="19" style="1"/>
    <col min="2048" max="2048" width="5" style="1" customWidth="1"/>
    <col min="2049" max="2049" width="7.75" style="1" customWidth="1"/>
    <col min="2050" max="2050" width="13.875" style="1" customWidth="1"/>
    <col min="2051" max="2051" width="11.25" style="1" customWidth="1"/>
    <col min="2052" max="2052" width="4.625" style="1" customWidth="1"/>
    <col min="2053" max="2053" width="6" style="1" customWidth="1"/>
    <col min="2054" max="2054" width="7.875" style="1" customWidth="1"/>
    <col min="2055" max="2055" width="7.75" style="1" customWidth="1"/>
    <col min="2056" max="2056" width="8.875" style="1" customWidth="1"/>
    <col min="2057" max="2057" width="11.125" style="1" customWidth="1"/>
    <col min="2058" max="2058" width="8.125" style="1" customWidth="1"/>
    <col min="2059" max="2303" width="19" style="1"/>
    <col min="2304" max="2304" width="5" style="1" customWidth="1"/>
    <col min="2305" max="2305" width="7.75" style="1" customWidth="1"/>
    <col min="2306" max="2306" width="13.875" style="1" customWidth="1"/>
    <col min="2307" max="2307" width="11.25" style="1" customWidth="1"/>
    <col min="2308" max="2308" width="4.625" style="1" customWidth="1"/>
    <col min="2309" max="2309" width="6" style="1" customWidth="1"/>
    <col min="2310" max="2310" width="7.875" style="1" customWidth="1"/>
    <col min="2311" max="2311" width="7.75" style="1" customWidth="1"/>
    <col min="2312" max="2312" width="8.875" style="1" customWidth="1"/>
    <col min="2313" max="2313" width="11.125" style="1" customWidth="1"/>
    <col min="2314" max="2314" width="8.125" style="1" customWidth="1"/>
    <col min="2315" max="2559" width="19" style="1"/>
    <col min="2560" max="2560" width="5" style="1" customWidth="1"/>
    <col min="2561" max="2561" width="7.75" style="1" customWidth="1"/>
    <col min="2562" max="2562" width="13.875" style="1" customWidth="1"/>
    <col min="2563" max="2563" width="11.25" style="1" customWidth="1"/>
    <col min="2564" max="2564" width="4.625" style="1" customWidth="1"/>
    <col min="2565" max="2565" width="6" style="1" customWidth="1"/>
    <col min="2566" max="2566" width="7.875" style="1" customWidth="1"/>
    <col min="2567" max="2567" width="7.75" style="1" customWidth="1"/>
    <col min="2568" max="2568" width="8.875" style="1" customWidth="1"/>
    <col min="2569" max="2569" width="11.125" style="1" customWidth="1"/>
    <col min="2570" max="2570" width="8.125" style="1" customWidth="1"/>
    <col min="2571" max="2815" width="19" style="1"/>
    <col min="2816" max="2816" width="5" style="1" customWidth="1"/>
    <col min="2817" max="2817" width="7.75" style="1" customWidth="1"/>
    <col min="2818" max="2818" width="13.875" style="1" customWidth="1"/>
    <col min="2819" max="2819" width="11.25" style="1" customWidth="1"/>
    <col min="2820" max="2820" width="4.625" style="1" customWidth="1"/>
    <col min="2821" max="2821" width="6" style="1" customWidth="1"/>
    <col min="2822" max="2822" width="7.875" style="1" customWidth="1"/>
    <col min="2823" max="2823" width="7.75" style="1" customWidth="1"/>
    <col min="2824" max="2824" width="8.875" style="1" customWidth="1"/>
    <col min="2825" max="2825" width="11.125" style="1" customWidth="1"/>
    <col min="2826" max="2826" width="8.125" style="1" customWidth="1"/>
    <col min="2827" max="3071" width="19" style="1"/>
    <col min="3072" max="3072" width="5" style="1" customWidth="1"/>
    <col min="3073" max="3073" width="7.75" style="1" customWidth="1"/>
    <col min="3074" max="3074" width="13.875" style="1" customWidth="1"/>
    <col min="3075" max="3075" width="11.25" style="1" customWidth="1"/>
    <col min="3076" max="3076" width="4.625" style="1" customWidth="1"/>
    <col min="3077" max="3077" width="6" style="1" customWidth="1"/>
    <col min="3078" max="3078" width="7.875" style="1" customWidth="1"/>
    <col min="3079" max="3079" width="7.75" style="1" customWidth="1"/>
    <col min="3080" max="3080" width="8.875" style="1" customWidth="1"/>
    <col min="3081" max="3081" width="11.125" style="1" customWidth="1"/>
    <col min="3082" max="3082" width="8.125" style="1" customWidth="1"/>
    <col min="3083" max="3327" width="19" style="1"/>
    <col min="3328" max="3328" width="5" style="1" customWidth="1"/>
    <col min="3329" max="3329" width="7.75" style="1" customWidth="1"/>
    <col min="3330" max="3330" width="13.875" style="1" customWidth="1"/>
    <col min="3331" max="3331" width="11.25" style="1" customWidth="1"/>
    <col min="3332" max="3332" width="4.625" style="1" customWidth="1"/>
    <col min="3333" max="3333" width="6" style="1" customWidth="1"/>
    <col min="3334" max="3334" width="7.875" style="1" customWidth="1"/>
    <col min="3335" max="3335" width="7.75" style="1" customWidth="1"/>
    <col min="3336" max="3336" width="8.875" style="1" customWidth="1"/>
    <col min="3337" max="3337" width="11.125" style="1" customWidth="1"/>
    <col min="3338" max="3338" width="8.125" style="1" customWidth="1"/>
    <col min="3339" max="3583" width="19" style="1"/>
    <col min="3584" max="3584" width="5" style="1" customWidth="1"/>
    <col min="3585" max="3585" width="7.75" style="1" customWidth="1"/>
    <col min="3586" max="3586" width="13.875" style="1" customWidth="1"/>
    <col min="3587" max="3587" width="11.25" style="1" customWidth="1"/>
    <col min="3588" max="3588" width="4.625" style="1" customWidth="1"/>
    <col min="3589" max="3589" width="6" style="1" customWidth="1"/>
    <col min="3590" max="3590" width="7.875" style="1" customWidth="1"/>
    <col min="3591" max="3591" width="7.75" style="1" customWidth="1"/>
    <col min="3592" max="3592" width="8.875" style="1" customWidth="1"/>
    <col min="3593" max="3593" width="11.125" style="1" customWidth="1"/>
    <col min="3594" max="3594" width="8.125" style="1" customWidth="1"/>
    <col min="3595" max="3839" width="19" style="1"/>
    <col min="3840" max="3840" width="5" style="1" customWidth="1"/>
    <col min="3841" max="3841" width="7.75" style="1" customWidth="1"/>
    <col min="3842" max="3842" width="13.875" style="1" customWidth="1"/>
    <col min="3843" max="3843" width="11.25" style="1" customWidth="1"/>
    <col min="3844" max="3844" width="4.625" style="1" customWidth="1"/>
    <col min="3845" max="3845" width="6" style="1" customWidth="1"/>
    <col min="3846" max="3846" width="7.875" style="1" customWidth="1"/>
    <col min="3847" max="3847" width="7.75" style="1" customWidth="1"/>
    <col min="3848" max="3848" width="8.875" style="1" customWidth="1"/>
    <col min="3849" max="3849" width="11.125" style="1" customWidth="1"/>
    <col min="3850" max="3850" width="8.125" style="1" customWidth="1"/>
    <col min="3851" max="4095" width="19" style="1"/>
    <col min="4096" max="4096" width="5" style="1" customWidth="1"/>
    <col min="4097" max="4097" width="7.75" style="1" customWidth="1"/>
    <col min="4098" max="4098" width="13.875" style="1" customWidth="1"/>
    <col min="4099" max="4099" width="11.25" style="1" customWidth="1"/>
    <col min="4100" max="4100" width="4.625" style="1" customWidth="1"/>
    <col min="4101" max="4101" width="6" style="1" customWidth="1"/>
    <col min="4102" max="4102" width="7.875" style="1" customWidth="1"/>
    <col min="4103" max="4103" width="7.75" style="1" customWidth="1"/>
    <col min="4104" max="4104" width="8.875" style="1" customWidth="1"/>
    <col min="4105" max="4105" width="11.125" style="1" customWidth="1"/>
    <col min="4106" max="4106" width="8.125" style="1" customWidth="1"/>
    <col min="4107" max="4351" width="19" style="1"/>
    <col min="4352" max="4352" width="5" style="1" customWidth="1"/>
    <col min="4353" max="4353" width="7.75" style="1" customWidth="1"/>
    <col min="4354" max="4354" width="13.875" style="1" customWidth="1"/>
    <col min="4355" max="4355" width="11.25" style="1" customWidth="1"/>
    <col min="4356" max="4356" width="4.625" style="1" customWidth="1"/>
    <col min="4357" max="4357" width="6" style="1" customWidth="1"/>
    <col min="4358" max="4358" width="7.875" style="1" customWidth="1"/>
    <col min="4359" max="4359" width="7.75" style="1" customWidth="1"/>
    <col min="4360" max="4360" width="8.875" style="1" customWidth="1"/>
    <col min="4361" max="4361" width="11.125" style="1" customWidth="1"/>
    <col min="4362" max="4362" width="8.125" style="1" customWidth="1"/>
    <col min="4363" max="4607" width="19" style="1"/>
    <col min="4608" max="4608" width="5" style="1" customWidth="1"/>
    <col min="4609" max="4609" width="7.75" style="1" customWidth="1"/>
    <col min="4610" max="4610" width="13.875" style="1" customWidth="1"/>
    <col min="4611" max="4611" width="11.25" style="1" customWidth="1"/>
    <col min="4612" max="4612" width="4.625" style="1" customWidth="1"/>
    <col min="4613" max="4613" width="6" style="1" customWidth="1"/>
    <col min="4614" max="4614" width="7.875" style="1" customWidth="1"/>
    <col min="4615" max="4615" width="7.75" style="1" customWidth="1"/>
    <col min="4616" max="4616" width="8.875" style="1" customWidth="1"/>
    <col min="4617" max="4617" width="11.125" style="1" customWidth="1"/>
    <col min="4618" max="4618" width="8.125" style="1" customWidth="1"/>
    <col min="4619" max="4863" width="19" style="1"/>
    <col min="4864" max="4864" width="5" style="1" customWidth="1"/>
    <col min="4865" max="4865" width="7.75" style="1" customWidth="1"/>
    <col min="4866" max="4866" width="13.875" style="1" customWidth="1"/>
    <col min="4867" max="4867" width="11.25" style="1" customWidth="1"/>
    <col min="4868" max="4868" width="4.625" style="1" customWidth="1"/>
    <col min="4869" max="4869" width="6" style="1" customWidth="1"/>
    <col min="4870" max="4870" width="7.875" style="1" customWidth="1"/>
    <col min="4871" max="4871" width="7.75" style="1" customWidth="1"/>
    <col min="4872" max="4872" width="8.875" style="1" customWidth="1"/>
    <col min="4873" max="4873" width="11.125" style="1" customWidth="1"/>
    <col min="4874" max="4874" width="8.125" style="1" customWidth="1"/>
    <col min="4875" max="5119" width="19" style="1"/>
    <col min="5120" max="5120" width="5" style="1" customWidth="1"/>
    <col min="5121" max="5121" width="7.75" style="1" customWidth="1"/>
    <col min="5122" max="5122" width="13.875" style="1" customWidth="1"/>
    <col min="5123" max="5123" width="11.25" style="1" customWidth="1"/>
    <col min="5124" max="5124" width="4.625" style="1" customWidth="1"/>
    <col min="5125" max="5125" width="6" style="1" customWidth="1"/>
    <col min="5126" max="5126" width="7.875" style="1" customWidth="1"/>
    <col min="5127" max="5127" width="7.75" style="1" customWidth="1"/>
    <col min="5128" max="5128" width="8.875" style="1" customWidth="1"/>
    <col min="5129" max="5129" width="11.125" style="1" customWidth="1"/>
    <col min="5130" max="5130" width="8.125" style="1" customWidth="1"/>
    <col min="5131" max="5375" width="19" style="1"/>
    <col min="5376" max="5376" width="5" style="1" customWidth="1"/>
    <col min="5377" max="5377" width="7.75" style="1" customWidth="1"/>
    <col min="5378" max="5378" width="13.875" style="1" customWidth="1"/>
    <col min="5379" max="5379" width="11.25" style="1" customWidth="1"/>
    <col min="5380" max="5380" width="4.625" style="1" customWidth="1"/>
    <col min="5381" max="5381" width="6" style="1" customWidth="1"/>
    <col min="5382" max="5382" width="7.875" style="1" customWidth="1"/>
    <col min="5383" max="5383" width="7.75" style="1" customWidth="1"/>
    <col min="5384" max="5384" width="8.875" style="1" customWidth="1"/>
    <col min="5385" max="5385" width="11.125" style="1" customWidth="1"/>
    <col min="5386" max="5386" width="8.125" style="1" customWidth="1"/>
    <col min="5387" max="5631" width="19" style="1"/>
    <col min="5632" max="5632" width="5" style="1" customWidth="1"/>
    <col min="5633" max="5633" width="7.75" style="1" customWidth="1"/>
    <col min="5634" max="5634" width="13.875" style="1" customWidth="1"/>
    <col min="5635" max="5635" width="11.25" style="1" customWidth="1"/>
    <col min="5636" max="5636" width="4.625" style="1" customWidth="1"/>
    <col min="5637" max="5637" width="6" style="1" customWidth="1"/>
    <col min="5638" max="5638" width="7.875" style="1" customWidth="1"/>
    <col min="5639" max="5639" width="7.75" style="1" customWidth="1"/>
    <col min="5640" max="5640" width="8.875" style="1" customWidth="1"/>
    <col min="5641" max="5641" width="11.125" style="1" customWidth="1"/>
    <col min="5642" max="5642" width="8.125" style="1" customWidth="1"/>
    <col min="5643" max="5887" width="19" style="1"/>
    <col min="5888" max="5888" width="5" style="1" customWidth="1"/>
    <col min="5889" max="5889" width="7.75" style="1" customWidth="1"/>
    <col min="5890" max="5890" width="13.875" style="1" customWidth="1"/>
    <col min="5891" max="5891" width="11.25" style="1" customWidth="1"/>
    <col min="5892" max="5892" width="4.625" style="1" customWidth="1"/>
    <col min="5893" max="5893" width="6" style="1" customWidth="1"/>
    <col min="5894" max="5894" width="7.875" style="1" customWidth="1"/>
    <col min="5895" max="5895" width="7.75" style="1" customWidth="1"/>
    <col min="5896" max="5896" width="8.875" style="1" customWidth="1"/>
    <col min="5897" max="5897" width="11.125" style="1" customWidth="1"/>
    <col min="5898" max="5898" width="8.125" style="1" customWidth="1"/>
    <col min="5899" max="6143" width="19" style="1"/>
    <col min="6144" max="6144" width="5" style="1" customWidth="1"/>
    <col min="6145" max="6145" width="7.75" style="1" customWidth="1"/>
    <col min="6146" max="6146" width="13.875" style="1" customWidth="1"/>
    <col min="6147" max="6147" width="11.25" style="1" customWidth="1"/>
    <col min="6148" max="6148" width="4.625" style="1" customWidth="1"/>
    <col min="6149" max="6149" width="6" style="1" customWidth="1"/>
    <col min="6150" max="6150" width="7.875" style="1" customWidth="1"/>
    <col min="6151" max="6151" width="7.75" style="1" customWidth="1"/>
    <col min="6152" max="6152" width="8.875" style="1" customWidth="1"/>
    <col min="6153" max="6153" width="11.125" style="1" customWidth="1"/>
    <col min="6154" max="6154" width="8.125" style="1" customWidth="1"/>
    <col min="6155" max="6399" width="19" style="1"/>
    <col min="6400" max="6400" width="5" style="1" customWidth="1"/>
    <col min="6401" max="6401" width="7.75" style="1" customWidth="1"/>
    <col min="6402" max="6402" width="13.875" style="1" customWidth="1"/>
    <col min="6403" max="6403" width="11.25" style="1" customWidth="1"/>
    <col min="6404" max="6404" width="4.625" style="1" customWidth="1"/>
    <col min="6405" max="6405" width="6" style="1" customWidth="1"/>
    <col min="6406" max="6406" width="7.875" style="1" customWidth="1"/>
    <col min="6407" max="6407" width="7.75" style="1" customWidth="1"/>
    <col min="6408" max="6408" width="8.875" style="1" customWidth="1"/>
    <col min="6409" max="6409" width="11.125" style="1" customWidth="1"/>
    <col min="6410" max="6410" width="8.125" style="1" customWidth="1"/>
    <col min="6411" max="6655" width="19" style="1"/>
    <col min="6656" max="6656" width="5" style="1" customWidth="1"/>
    <col min="6657" max="6657" width="7.75" style="1" customWidth="1"/>
    <col min="6658" max="6658" width="13.875" style="1" customWidth="1"/>
    <col min="6659" max="6659" width="11.25" style="1" customWidth="1"/>
    <col min="6660" max="6660" width="4.625" style="1" customWidth="1"/>
    <col min="6661" max="6661" width="6" style="1" customWidth="1"/>
    <col min="6662" max="6662" width="7.875" style="1" customWidth="1"/>
    <col min="6663" max="6663" width="7.75" style="1" customWidth="1"/>
    <col min="6664" max="6664" width="8.875" style="1" customWidth="1"/>
    <col min="6665" max="6665" width="11.125" style="1" customWidth="1"/>
    <col min="6666" max="6666" width="8.125" style="1" customWidth="1"/>
    <col min="6667" max="6911" width="19" style="1"/>
    <col min="6912" max="6912" width="5" style="1" customWidth="1"/>
    <col min="6913" max="6913" width="7.75" style="1" customWidth="1"/>
    <col min="6914" max="6914" width="13.875" style="1" customWidth="1"/>
    <col min="6915" max="6915" width="11.25" style="1" customWidth="1"/>
    <col min="6916" max="6916" width="4.625" style="1" customWidth="1"/>
    <col min="6917" max="6917" width="6" style="1" customWidth="1"/>
    <col min="6918" max="6918" width="7.875" style="1" customWidth="1"/>
    <col min="6919" max="6919" width="7.75" style="1" customWidth="1"/>
    <col min="6920" max="6920" width="8.875" style="1" customWidth="1"/>
    <col min="6921" max="6921" width="11.125" style="1" customWidth="1"/>
    <col min="6922" max="6922" width="8.125" style="1" customWidth="1"/>
    <col min="6923" max="7167" width="19" style="1"/>
    <col min="7168" max="7168" width="5" style="1" customWidth="1"/>
    <col min="7169" max="7169" width="7.75" style="1" customWidth="1"/>
    <col min="7170" max="7170" width="13.875" style="1" customWidth="1"/>
    <col min="7171" max="7171" width="11.25" style="1" customWidth="1"/>
    <col min="7172" max="7172" width="4.625" style="1" customWidth="1"/>
    <col min="7173" max="7173" width="6" style="1" customWidth="1"/>
    <col min="7174" max="7174" width="7.875" style="1" customWidth="1"/>
    <col min="7175" max="7175" width="7.75" style="1" customWidth="1"/>
    <col min="7176" max="7176" width="8.875" style="1" customWidth="1"/>
    <col min="7177" max="7177" width="11.125" style="1" customWidth="1"/>
    <col min="7178" max="7178" width="8.125" style="1" customWidth="1"/>
    <col min="7179" max="7423" width="19" style="1"/>
    <col min="7424" max="7424" width="5" style="1" customWidth="1"/>
    <col min="7425" max="7425" width="7.75" style="1" customWidth="1"/>
    <col min="7426" max="7426" width="13.875" style="1" customWidth="1"/>
    <col min="7427" max="7427" width="11.25" style="1" customWidth="1"/>
    <col min="7428" max="7428" width="4.625" style="1" customWidth="1"/>
    <col min="7429" max="7429" width="6" style="1" customWidth="1"/>
    <col min="7430" max="7430" width="7.875" style="1" customWidth="1"/>
    <col min="7431" max="7431" width="7.75" style="1" customWidth="1"/>
    <col min="7432" max="7432" width="8.875" style="1" customWidth="1"/>
    <col min="7433" max="7433" width="11.125" style="1" customWidth="1"/>
    <col min="7434" max="7434" width="8.125" style="1" customWidth="1"/>
    <col min="7435" max="7679" width="19" style="1"/>
    <col min="7680" max="7680" width="5" style="1" customWidth="1"/>
    <col min="7681" max="7681" width="7.75" style="1" customWidth="1"/>
    <col min="7682" max="7682" width="13.875" style="1" customWidth="1"/>
    <col min="7683" max="7683" width="11.25" style="1" customWidth="1"/>
    <col min="7684" max="7684" width="4.625" style="1" customWidth="1"/>
    <col min="7685" max="7685" width="6" style="1" customWidth="1"/>
    <col min="7686" max="7686" width="7.875" style="1" customWidth="1"/>
    <col min="7687" max="7687" width="7.75" style="1" customWidth="1"/>
    <col min="7688" max="7688" width="8.875" style="1" customWidth="1"/>
    <col min="7689" max="7689" width="11.125" style="1" customWidth="1"/>
    <col min="7690" max="7690" width="8.125" style="1" customWidth="1"/>
    <col min="7691" max="7935" width="19" style="1"/>
    <col min="7936" max="7936" width="5" style="1" customWidth="1"/>
    <col min="7937" max="7937" width="7.75" style="1" customWidth="1"/>
    <col min="7938" max="7938" width="13.875" style="1" customWidth="1"/>
    <col min="7939" max="7939" width="11.25" style="1" customWidth="1"/>
    <col min="7940" max="7940" width="4.625" style="1" customWidth="1"/>
    <col min="7941" max="7941" width="6" style="1" customWidth="1"/>
    <col min="7942" max="7942" width="7.875" style="1" customWidth="1"/>
    <col min="7943" max="7943" width="7.75" style="1" customWidth="1"/>
    <col min="7944" max="7944" width="8.875" style="1" customWidth="1"/>
    <col min="7945" max="7945" width="11.125" style="1" customWidth="1"/>
    <col min="7946" max="7946" width="8.125" style="1" customWidth="1"/>
    <col min="7947" max="8191" width="19" style="1"/>
    <col min="8192" max="8192" width="5" style="1" customWidth="1"/>
    <col min="8193" max="8193" width="7.75" style="1" customWidth="1"/>
    <col min="8194" max="8194" width="13.875" style="1" customWidth="1"/>
    <col min="8195" max="8195" width="11.25" style="1" customWidth="1"/>
    <col min="8196" max="8196" width="4.625" style="1" customWidth="1"/>
    <col min="8197" max="8197" width="6" style="1" customWidth="1"/>
    <col min="8198" max="8198" width="7.875" style="1" customWidth="1"/>
    <col min="8199" max="8199" width="7.75" style="1" customWidth="1"/>
    <col min="8200" max="8200" width="8.875" style="1" customWidth="1"/>
    <col min="8201" max="8201" width="11.125" style="1" customWidth="1"/>
    <col min="8202" max="8202" width="8.125" style="1" customWidth="1"/>
    <col min="8203" max="8447" width="19" style="1"/>
    <col min="8448" max="8448" width="5" style="1" customWidth="1"/>
    <col min="8449" max="8449" width="7.75" style="1" customWidth="1"/>
    <col min="8450" max="8450" width="13.875" style="1" customWidth="1"/>
    <col min="8451" max="8451" width="11.25" style="1" customWidth="1"/>
    <col min="8452" max="8452" width="4.625" style="1" customWidth="1"/>
    <col min="8453" max="8453" width="6" style="1" customWidth="1"/>
    <col min="8454" max="8454" width="7.875" style="1" customWidth="1"/>
    <col min="8455" max="8455" width="7.75" style="1" customWidth="1"/>
    <col min="8456" max="8456" width="8.875" style="1" customWidth="1"/>
    <col min="8457" max="8457" width="11.125" style="1" customWidth="1"/>
    <col min="8458" max="8458" width="8.125" style="1" customWidth="1"/>
    <col min="8459" max="8703" width="19" style="1"/>
    <col min="8704" max="8704" width="5" style="1" customWidth="1"/>
    <col min="8705" max="8705" width="7.75" style="1" customWidth="1"/>
    <col min="8706" max="8706" width="13.875" style="1" customWidth="1"/>
    <col min="8707" max="8707" width="11.25" style="1" customWidth="1"/>
    <col min="8708" max="8708" width="4.625" style="1" customWidth="1"/>
    <col min="8709" max="8709" width="6" style="1" customWidth="1"/>
    <col min="8710" max="8710" width="7.875" style="1" customWidth="1"/>
    <col min="8711" max="8711" width="7.75" style="1" customWidth="1"/>
    <col min="8712" max="8712" width="8.875" style="1" customWidth="1"/>
    <col min="8713" max="8713" width="11.125" style="1" customWidth="1"/>
    <col min="8714" max="8714" width="8.125" style="1" customWidth="1"/>
    <col min="8715" max="8959" width="19" style="1"/>
    <col min="8960" max="8960" width="5" style="1" customWidth="1"/>
    <col min="8961" max="8961" width="7.75" style="1" customWidth="1"/>
    <col min="8962" max="8962" width="13.875" style="1" customWidth="1"/>
    <col min="8963" max="8963" width="11.25" style="1" customWidth="1"/>
    <col min="8964" max="8964" width="4.625" style="1" customWidth="1"/>
    <col min="8965" max="8965" width="6" style="1" customWidth="1"/>
    <col min="8966" max="8966" width="7.875" style="1" customWidth="1"/>
    <col min="8967" max="8967" width="7.75" style="1" customWidth="1"/>
    <col min="8968" max="8968" width="8.875" style="1" customWidth="1"/>
    <col min="8969" max="8969" width="11.125" style="1" customWidth="1"/>
    <col min="8970" max="8970" width="8.125" style="1" customWidth="1"/>
    <col min="8971" max="9215" width="19" style="1"/>
    <col min="9216" max="9216" width="5" style="1" customWidth="1"/>
    <col min="9217" max="9217" width="7.75" style="1" customWidth="1"/>
    <col min="9218" max="9218" width="13.875" style="1" customWidth="1"/>
    <col min="9219" max="9219" width="11.25" style="1" customWidth="1"/>
    <col min="9220" max="9220" width="4.625" style="1" customWidth="1"/>
    <col min="9221" max="9221" width="6" style="1" customWidth="1"/>
    <col min="9222" max="9222" width="7.875" style="1" customWidth="1"/>
    <col min="9223" max="9223" width="7.75" style="1" customWidth="1"/>
    <col min="9224" max="9224" width="8.875" style="1" customWidth="1"/>
    <col min="9225" max="9225" width="11.125" style="1" customWidth="1"/>
    <col min="9226" max="9226" width="8.125" style="1" customWidth="1"/>
    <col min="9227" max="9471" width="19" style="1"/>
    <col min="9472" max="9472" width="5" style="1" customWidth="1"/>
    <col min="9473" max="9473" width="7.75" style="1" customWidth="1"/>
    <col min="9474" max="9474" width="13.875" style="1" customWidth="1"/>
    <col min="9475" max="9475" width="11.25" style="1" customWidth="1"/>
    <col min="9476" max="9476" width="4.625" style="1" customWidth="1"/>
    <col min="9477" max="9477" width="6" style="1" customWidth="1"/>
    <col min="9478" max="9478" width="7.875" style="1" customWidth="1"/>
    <col min="9479" max="9479" width="7.75" style="1" customWidth="1"/>
    <col min="9480" max="9480" width="8.875" style="1" customWidth="1"/>
    <col min="9481" max="9481" width="11.125" style="1" customWidth="1"/>
    <col min="9482" max="9482" width="8.125" style="1" customWidth="1"/>
    <col min="9483" max="9727" width="19" style="1"/>
    <col min="9728" max="9728" width="5" style="1" customWidth="1"/>
    <col min="9729" max="9729" width="7.75" style="1" customWidth="1"/>
    <col min="9730" max="9730" width="13.875" style="1" customWidth="1"/>
    <col min="9731" max="9731" width="11.25" style="1" customWidth="1"/>
    <col min="9732" max="9732" width="4.625" style="1" customWidth="1"/>
    <col min="9733" max="9733" width="6" style="1" customWidth="1"/>
    <col min="9734" max="9734" width="7.875" style="1" customWidth="1"/>
    <col min="9735" max="9735" width="7.75" style="1" customWidth="1"/>
    <col min="9736" max="9736" width="8.875" style="1" customWidth="1"/>
    <col min="9737" max="9737" width="11.125" style="1" customWidth="1"/>
    <col min="9738" max="9738" width="8.125" style="1" customWidth="1"/>
    <col min="9739" max="9983" width="19" style="1"/>
    <col min="9984" max="9984" width="5" style="1" customWidth="1"/>
    <col min="9985" max="9985" width="7.75" style="1" customWidth="1"/>
    <col min="9986" max="9986" width="13.875" style="1" customWidth="1"/>
    <col min="9987" max="9987" width="11.25" style="1" customWidth="1"/>
    <col min="9988" max="9988" width="4.625" style="1" customWidth="1"/>
    <col min="9989" max="9989" width="6" style="1" customWidth="1"/>
    <col min="9990" max="9990" width="7.875" style="1" customWidth="1"/>
    <col min="9991" max="9991" width="7.75" style="1" customWidth="1"/>
    <col min="9992" max="9992" width="8.875" style="1" customWidth="1"/>
    <col min="9993" max="9993" width="11.125" style="1" customWidth="1"/>
    <col min="9994" max="9994" width="8.125" style="1" customWidth="1"/>
    <col min="9995" max="10239" width="19" style="1"/>
    <col min="10240" max="10240" width="5" style="1" customWidth="1"/>
    <col min="10241" max="10241" width="7.75" style="1" customWidth="1"/>
    <col min="10242" max="10242" width="13.875" style="1" customWidth="1"/>
    <col min="10243" max="10243" width="11.25" style="1" customWidth="1"/>
    <col min="10244" max="10244" width="4.625" style="1" customWidth="1"/>
    <col min="10245" max="10245" width="6" style="1" customWidth="1"/>
    <col min="10246" max="10246" width="7.875" style="1" customWidth="1"/>
    <col min="10247" max="10247" width="7.75" style="1" customWidth="1"/>
    <col min="10248" max="10248" width="8.875" style="1" customWidth="1"/>
    <col min="10249" max="10249" width="11.125" style="1" customWidth="1"/>
    <col min="10250" max="10250" width="8.125" style="1" customWidth="1"/>
    <col min="10251" max="10495" width="19" style="1"/>
    <col min="10496" max="10496" width="5" style="1" customWidth="1"/>
    <col min="10497" max="10497" width="7.75" style="1" customWidth="1"/>
    <col min="10498" max="10498" width="13.875" style="1" customWidth="1"/>
    <col min="10499" max="10499" width="11.25" style="1" customWidth="1"/>
    <col min="10500" max="10500" width="4.625" style="1" customWidth="1"/>
    <col min="10501" max="10501" width="6" style="1" customWidth="1"/>
    <col min="10502" max="10502" width="7.875" style="1" customWidth="1"/>
    <col min="10503" max="10503" width="7.75" style="1" customWidth="1"/>
    <col min="10504" max="10504" width="8.875" style="1" customWidth="1"/>
    <col min="10505" max="10505" width="11.125" style="1" customWidth="1"/>
    <col min="10506" max="10506" width="8.125" style="1" customWidth="1"/>
    <col min="10507" max="10751" width="19" style="1"/>
    <col min="10752" max="10752" width="5" style="1" customWidth="1"/>
    <col min="10753" max="10753" width="7.75" style="1" customWidth="1"/>
    <col min="10754" max="10754" width="13.875" style="1" customWidth="1"/>
    <col min="10755" max="10755" width="11.25" style="1" customWidth="1"/>
    <col min="10756" max="10756" width="4.625" style="1" customWidth="1"/>
    <col min="10757" max="10757" width="6" style="1" customWidth="1"/>
    <col min="10758" max="10758" width="7.875" style="1" customWidth="1"/>
    <col min="10759" max="10759" width="7.75" style="1" customWidth="1"/>
    <col min="10760" max="10760" width="8.875" style="1" customWidth="1"/>
    <col min="10761" max="10761" width="11.125" style="1" customWidth="1"/>
    <col min="10762" max="10762" width="8.125" style="1" customWidth="1"/>
    <col min="10763" max="11007" width="19" style="1"/>
    <col min="11008" max="11008" width="5" style="1" customWidth="1"/>
    <col min="11009" max="11009" width="7.75" style="1" customWidth="1"/>
    <col min="11010" max="11010" width="13.875" style="1" customWidth="1"/>
    <col min="11011" max="11011" width="11.25" style="1" customWidth="1"/>
    <col min="11012" max="11012" width="4.625" style="1" customWidth="1"/>
    <col min="11013" max="11013" width="6" style="1" customWidth="1"/>
    <col min="11014" max="11014" width="7.875" style="1" customWidth="1"/>
    <col min="11015" max="11015" width="7.75" style="1" customWidth="1"/>
    <col min="11016" max="11016" width="8.875" style="1" customWidth="1"/>
    <col min="11017" max="11017" width="11.125" style="1" customWidth="1"/>
    <col min="11018" max="11018" width="8.125" style="1" customWidth="1"/>
    <col min="11019" max="11263" width="19" style="1"/>
    <col min="11264" max="11264" width="5" style="1" customWidth="1"/>
    <col min="11265" max="11265" width="7.75" style="1" customWidth="1"/>
    <col min="11266" max="11266" width="13.875" style="1" customWidth="1"/>
    <col min="11267" max="11267" width="11.25" style="1" customWidth="1"/>
    <col min="11268" max="11268" width="4.625" style="1" customWidth="1"/>
    <col min="11269" max="11269" width="6" style="1" customWidth="1"/>
    <col min="11270" max="11270" width="7.875" style="1" customWidth="1"/>
    <col min="11271" max="11271" width="7.75" style="1" customWidth="1"/>
    <col min="11272" max="11272" width="8.875" style="1" customWidth="1"/>
    <col min="11273" max="11273" width="11.125" style="1" customWidth="1"/>
    <col min="11274" max="11274" width="8.125" style="1" customWidth="1"/>
    <col min="11275" max="11519" width="19" style="1"/>
    <col min="11520" max="11520" width="5" style="1" customWidth="1"/>
    <col min="11521" max="11521" width="7.75" style="1" customWidth="1"/>
    <col min="11522" max="11522" width="13.875" style="1" customWidth="1"/>
    <col min="11523" max="11523" width="11.25" style="1" customWidth="1"/>
    <col min="11524" max="11524" width="4.625" style="1" customWidth="1"/>
    <col min="11525" max="11525" width="6" style="1" customWidth="1"/>
    <col min="11526" max="11526" width="7.875" style="1" customWidth="1"/>
    <col min="11527" max="11527" width="7.75" style="1" customWidth="1"/>
    <col min="11528" max="11528" width="8.875" style="1" customWidth="1"/>
    <col min="11529" max="11529" width="11.125" style="1" customWidth="1"/>
    <col min="11530" max="11530" width="8.125" style="1" customWidth="1"/>
    <col min="11531" max="11775" width="19" style="1"/>
    <col min="11776" max="11776" width="5" style="1" customWidth="1"/>
    <col min="11777" max="11777" width="7.75" style="1" customWidth="1"/>
    <col min="11778" max="11778" width="13.875" style="1" customWidth="1"/>
    <col min="11779" max="11779" width="11.25" style="1" customWidth="1"/>
    <col min="11780" max="11780" width="4.625" style="1" customWidth="1"/>
    <col min="11781" max="11781" width="6" style="1" customWidth="1"/>
    <col min="11782" max="11782" width="7.875" style="1" customWidth="1"/>
    <col min="11783" max="11783" width="7.75" style="1" customWidth="1"/>
    <col min="11784" max="11784" width="8.875" style="1" customWidth="1"/>
    <col min="11785" max="11785" width="11.125" style="1" customWidth="1"/>
    <col min="11786" max="11786" width="8.125" style="1" customWidth="1"/>
    <col min="11787" max="12031" width="19" style="1"/>
    <col min="12032" max="12032" width="5" style="1" customWidth="1"/>
    <col min="12033" max="12033" width="7.75" style="1" customWidth="1"/>
    <col min="12034" max="12034" width="13.875" style="1" customWidth="1"/>
    <col min="12035" max="12035" width="11.25" style="1" customWidth="1"/>
    <col min="12036" max="12036" width="4.625" style="1" customWidth="1"/>
    <col min="12037" max="12037" width="6" style="1" customWidth="1"/>
    <col min="12038" max="12038" width="7.875" style="1" customWidth="1"/>
    <col min="12039" max="12039" width="7.75" style="1" customWidth="1"/>
    <col min="12040" max="12040" width="8.875" style="1" customWidth="1"/>
    <col min="12041" max="12041" width="11.125" style="1" customWidth="1"/>
    <col min="12042" max="12042" width="8.125" style="1" customWidth="1"/>
    <col min="12043" max="12287" width="19" style="1"/>
    <col min="12288" max="12288" width="5" style="1" customWidth="1"/>
    <col min="12289" max="12289" width="7.75" style="1" customWidth="1"/>
    <col min="12290" max="12290" width="13.875" style="1" customWidth="1"/>
    <col min="12291" max="12291" width="11.25" style="1" customWidth="1"/>
    <col min="12292" max="12292" width="4.625" style="1" customWidth="1"/>
    <col min="12293" max="12293" width="6" style="1" customWidth="1"/>
    <col min="12294" max="12294" width="7.875" style="1" customWidth="1"/>
    <col min="12295" max="12295" width="7.75" style="1" customWidth="1"/>
    <col min="12296" max="12296" width="8.875" style="1" customWidth="1"/>
    <col min="12297" max="12297" width="11.125" style="1" customWidth="1"/>
    <col min="12298" max="12298" width="8.125" style="1" customWidth="1"/>
    <col min="12299" max="12543" width="19" style="1"/>
    <col min="12544" max="12544" width="5" style="1" customWidth="1"/>
    <col min="12545" max="12545" width="7.75" style="1" customWidth="1"/>
    <col min="12546" max="12546" width="13.875" style="1" customWidth="1"/>
    <col min="12547" max="12547" width="11.25" style="1" customWidth="1"/>
    <col min="12548" max="12548" width="4.625" style="1" customWidth="1"/>
    <col min="12549" max="12549" width="6" style="1" customWidth="1"/>
    <col min="12550" max="12550" width="7.875" style="1" customWidth="1"/>
    <col min="12551" max="12551" width="7.75" style="1" customWidth="1"/>
    <col min="12552" max="12552" width="8.875" style="1" customWidth="1"/>
    <col min="12553" max="12553" width="11.125" style="1" customWidth="1"/>
    <col min="12554" max="12554" width="8.125" style="1" customWidth="1"/>
    <col min="12555" max="12799" width="19" style="1"/>
    <col min="12800" max="12800" width="5" style="1" customWidth="1"/>
    <col min="12801" max="12801" width="7.75" style="1" customWidth="1"/>
    <col min="12802" max="12802" width="13.875" style="1" customWidth="1"/>
    <col min="12803" max="12803" width="11.25" style="1" customWidth="1"/>
    <col min="12804" max="12804" width="4.625" style="1" customWidth="1"/>
    <col min="12805" max="12805" width="6" style="1" customWidth="1"/>
    <col min="12806" max="12806" width="7.875" style="1" customWidth="1"/>
    <col min="12807" max="12807" width="7.75" style="1" customWidth="1"/>
    <col min="12808" max="12808" width="8.875" style="1" customWidth="1"/>
    <col min="12809" max="12809" width="11.125" style="1" customWidth="1"/>
    <col min="12810" max="12810" width="8.125" style="1" customWidth="1"/>
    <col min="12811" max="13055" width="19" style="1"/>
    <col min="13056" max="13056" width="5" style="1" customWidth="1"/>
    <col min="13057" max="13057" width="7.75" style="1" customWidth="1"/>
    <col min="13058" max="13058" width="13.875" style="1" customWidth="1"/>
    <col min="13059" max="13059" width="11.25" style="1" customWidth="1"/>
    <col min="13060" max="13060" width="4.625" style="1" customWidth="1"/>
    <col min="13061" max="13061" width="6" style="1" customWidth="1"/>
    <col min="13062" max="13062" width="7.875" style="1" customWidth="1"/>
    <col min="13063" max="13063" width="7.75" style="1" customWidth="1"/>
    <col min="13064" max="13064" width="8.875" style="1" customWidth="1"/>
    <col min="13065" max="13065" width="11.125" style="1" customWidth="1"/>
    <col min="13066" max="13066" width="8.125" style="1" customWidth="1"/>
    <col min="13067" max="13311" width="19" style="1"/>
    <col min="13312" max="13312" width="5" style="1" customWidth="1"/>
    <col min="13313" max="13313" width="7.75" style="1" customWidth="1"/>
    <col min="13314" max="13314" width="13.875" style="1" customWidth="1"/>
    <col min="13315" max="13315" width="11.25" style="1" customWidth="1"/>
    <col min="13316" max="13316" width="4.625" style="1" customWidth="1"/>
    <col min="13317" max="13317" width="6" style="1" customWidth="1"/>
    <col min="13318" max="13318" width="7.875" style="1" customWidth="1"/>
    <col min="13319" max="13319" width="7.75" style="1" customWidth="1"/>
    <col min="13320" max="13320" width="8.875" style="1" customWidth="1"/>
    <col min="13321" max="13321" width="11.125" style="1" customWidth="1"/>
    <col min="13322" max="13322" width="8.125" style="1" customWidth="1"/>
    <col min="13323" max="13567" width="19" style="1"/>
    <col min="13568" max="13568" width="5" style="1" customWidth="1"/>
    <col min="13569" max="13569" width="7.75" style="1" customWidth="1"/>
    <col min="13570" max="13570" width="13.875" style="1" customWidth="1"/>
    <col min="13571" max="13571" width="11.25" style="1" customWidth="1"/>
    <col min="13572" max="13572" width="4.625" style="1" customWidth="1"/>
    <col min="13573" max="13573" width="6" style="1" customWidth="1"/>
    <col min="13574" max="13574" width="7.875" style="1" customWidth="1"/>
    <col min="13575" max="13575" width="7.75" style="1" customWidth="1"/>
    <col min="13576" max="13576" width="8.875" style="1" customWidth="1"/>
    <col min="13577" max="13577" width="11.125" style="1" customWidth="1"/>
    <col min="13578" max="13578" width="8.125" style="1" customWidth="1"/>
    <col min="13579" max="13823" width="19" style="1"/>
    <col min="13824" max="13824" width="5" style="1" customWidth="1"/>
    <col min="13825" max="13825" width="7.75" style="1" customWidth="1"/>
    <col min="13826" max="13826" width="13.875" style="1" customWidth="1"/>
    <col min="13827" max="13827" width="11.25" style="1" customWidth="1"/>
    <col min="13828" max="13828" width="4.625" style="1" customWidth="1"/>
    <col min="13829" max="13829" width="6" style="1" customWidth="1"/>
    <col min="13830" max="13830" width="7.875" style="1" customWidth="1"/>
    <col min="13831" max="13831" width="7.75" style="1" customWidth="1"/>
    <col min="13832" max="13832" width="8.875" style="1" customWidth="1"/>
    <col min="13833" max="13833" width="11.125" style="1" customWidth="1"/>
    <col min="13834" max="13834" width="8.125" style="1" customWidth="1"/>
    <col min="13835" max="14079" width="19" style="1"/>
    <col min="14080" max="14080" width="5" style="1" customWidth="1"/>
    <col min="14081" max="14081" width="7.75" style="1" customWidth="1"/>
    <col min="14082" max="14082" width="13.875" style="1" customWidth="1"/>
    <col min="14083" max="14083" width="11.25" style="1" customWidth="1"/>
    <col min="14084" max="14084" width="4.625" style="1" customWidth="1"/>
    <col min="14085" max="14085" width="6" style="1" customWidth="1"/>
    <col min="14086" max="14086" width="7.875" style="1" customWidth="1"/>
    <col min="14087" max="14087" width="7.75" style="1" customWidth="1"/>
    <col min="14088" max="14088" width="8.875" style="1" customWidth="1"/>
    <col min="14089" max="14089" width="11.125" style="1" customWidth="1"/>
    <col min="14090" max="14090" width="8.125" style="1" customWidth="1"/>
    <col min="14091" max="14335" width="19" style="1"/>
    <col min="14336" max="14336" width="5" style="1" customWidth="1"/>
    <col min="14337" max="14337" width="7.75" style="1" customWidth="1"/>
    <col min="14338" max="14338" width="13.875" style="1" customWidth="1"/>
    <col min="14339" max="14339" width="11.25" style="1" customWidth="1"/>
    <col min="14340" max="14340" width="4.625" style="1" customWidth="1"/>
    <col min="14341" max="14341" width="6" style="1" customWidth="1"/>
    <col min="14342" max="14342" width="7.875" style="1" customWidth="1"/>
    <col min="14343" max="14343" width="7.75" style="1" customWidth="1"/>
    <col min="14344" max="14344" width="8.875" style="1" customWidth="1"/>
    <col min="14345" max="14345" width="11.125" style="1" customWidth="1"/>
    <col min="14346" max="14346" width="8.125" style="1" customWidth="1"/>
    <col min="14347" max="14591" width="19" style="1"/>
    <col min="14592" max="14592" width="5" style="1" customWidth="1"/>
    <col min="14593" max="14593" width="7.75" style="1" customWidth="1"/>
    <col min="14594" max="14594" width="13.875" style="1" customWidth="1"/>
    <col min="14595" max="14595" width="11.25" style="1" customWidth="1"/>
    <col min="14596" max="14596" width="4.625" style="1" customWidth="1"/>
    <col min="14597" max="14597" width="6" style="1" customWidth="1"/>
    <col min="14598" max="14598" width="7.875" style="1" customWidth="1"/>
    <col min="14599" max="14599" width="7.75" style="1" customWidth="1"/>
    <col min="14600" max="14600" width="8.875" style="1" customWidth="1"/>
    <col min="14601" max="14601" width="11.125" style="1" customWidth="1"/>
    <col min="14602" max="14602" width="8.125" style="1" customWidth="1"/>
    <col min="14603" max="14847" width="19" style="1"/>
    <col min="14848" max="14848" width="5" style="1" customWidth="1"/>
    <col min="14849" max="14849" width="7.75" style="1" customWidth="1"/>
    <col min="14850" max="14850" width="13.875" style="1" customWidth="1"/>
    <col min="14851" max="14851" width="11.25" style="1" customWidth="1"/>
    <col min="14852" max="14852" width="4.625" style="1" customWidth="1"/>
    <col min="14853" max="14853" width="6" style="1" customWidth="1"/>
    <col min="14854" max="14854" width="7.875" style="1" customWidth="1"/>
    <col min="14855" max="14855" width="7.75" style="1" customWidth="1"/>
    <col min="14856" max="14856" width="8.875" style="1" customWidth="1"/>
    <col min="14857" max="14857" width="11.125" style="1" customWidth="1"/>
    <col min="14858" max="14858" width="8.125" style="1" customWidth="1"/>
    <col min="14859" max="15103" width="19" style="1"/>
    <col min="15104" max="15104" width="5" style="1" customWidth="1"/>
    <col min="15105" max="15105" width="7.75" style="1" customWidth="1"/>
    <col min="15106" max="15106" width="13.875" style="1" customWidth="1"/>
    <col min="15107" max="15107" width="11.25" style="1" customWidth="1"/>
    <col min="15108" max="15108" width="4.625" style="1" customWidth="1"/>
    <col min="15109" max="15109" width="6" style="1" customWidth="1"/>
    <col min="15110" max="15110" width="7.875" style="1" customWidth="1"/>
    <col min="15111" max="15111" width="7.75" style="1" customWidth="1"/>
    <col min="15112" max="15112" width="8.875" style="1" customWidth="1"/>
    <col min="15113" max="15113" width="11.125" style="1" customWidth="1"/>
    <col min="15114" max="15114" width="8.125" style="1" customWidth="1"/>
    <col min="15115" max="15359" width="19" style="1"/>
    <col min="15360" max="15360" width="5" style="1" customWidth="1"/>
    <col min="15361" max="15361" width="7.75" style="1" customWidth="1"/>
    <col min="15362" max="15362" width="13.875" style="1" customWidth="1"/>
    <col min="15363" max="15363" width="11.25" style="1" customWidth="1"/>
    <col min="15364" max="15364" width="4.625" style="1" customWidth="1"/>
    <col min="15365" max="15365" width="6" style="1" customWidth="1"/>
    <col min="15366" max="15366" width="7.875" style="1" customWidth="1"/>
    <col min="15367" max="15367" width="7.75" style="1" customWidth="1"/>
    <col min="15368" max="15368" width="8.875" style="1" customWidth="1"/>
    <col min="15369" max="15369" width="11.125" style="1" customWidth="1"/>
    <col min="15370" max="15370" width="8.125" style="1" customWidth="1"/>
    <col min="15371" max="15615" width="19" style="1"/>
    <col min="15616" max="15616" width="5" style="1" customWidth="1"/>
    <col min="15617" max="15617" width="7.75" style="1" customWidth="1"/>
    <col min="15618" max="15618" width="13.875" style="1" customWidth="1"/>
    <col min="15619" max="15619" width="11.25" style="1" customWidth="1"/>
    <col min="15620" max="15620" width="4.625" style="1" customWidth="1"/>
    <col min="15621" max="15621" width="6" style="1" customWidth="1"/>
    <col min="15622" max="15622" width="7.875" style="1" customWidth="1"/>
    <col min="15623" max="15623" width="7.75" style="1" customWidth="1"/>
    <col min="15624" max="15624" width="8.875" style="1" customWidth="1"/>
    <col min="15625" max="15625" width="11.125" style="1" customWidth="1"/>
    <col min="15626" max="15626" width="8.125" style="1" customWidth="1"/>
    <col min="15627" max="15871" width="19" style="1"/>
    <col min="15872" max="15872" width="5" style="1" customWidth="1"/>
    <col min="15873" max="15873" width="7.75" style="1" customWidth="1"/>
    <col min="15874" max="15874" width="13.875" style="1" customWidth="1"/>
    <col min="15875" max="15875" width="11.25" style="1" customWidth="1"/>
    <col min="15876" max="15876" width="4.625" style="1" customWidth="1"/>
    <col min="15877" max="15877" width="6" style="1" customWidth="1"/>
    <col min="15878" max="15878" width="7.875" style="1" customWidth="1"/>
    <col min="15879" max="15879" width="7.75" style="1" customWidth="1"/>
    <col min="15880" max="15880" width="8.875" style="1" customWidth="1"/>
    <col min="15881" max="15881" width="11.125" style="1" customWidth="1"/>
    <col min="15882" max="15882" width="8.125" style="1" customWidth="1"/>
    <col min="15883" max="16127" width="19" style="1"/>
    <col min="16128" max="16128" width="5" style="1" customWidth="1"/>
    <col min="16129" max="16129" width="7.75" style="1" customWidth="1"/>
    <col min="16130" max="16130" width="13.875" style="1" customWidth="1"/>
    <col min="16131" max="16131" width="11.25" style="1" customWidth="1"/>
    <col min="16132" max="16132" width="4.625" style="1" customWidth="1"/>
    <col min="16133" max="16133" width="6" style="1" customWidth="1"/>
    <col min="16134" max="16134" width="7.875" style="1" customWidth="1"/>
    <col min="16135" max="16135" width="7.75" style="1" customWidth="1"/>
    <col min="16136" max="16136" width="8.875" style="1" customWidth="1"/>
    <col min="16137" max="16137" width="11.125" style="1" customWidth="1"/>
    <col min="16138" max="16138" width="8.125" style="1" customWidth="1"/>
    <col min="16139" max="16384" width="19" style="1"/>
  </cols>
  <sheetData>
    <row r="1" s="1" customFormat="1" ht="40" customHeight="1" spans="1:16">
      <c r="A1" s="8" t="s">
        <v>0</v>
      </c>
      <c r="B1" s="9" t="s">
        <v>13</v>
      </c>
      <c r="C1" s="10"/>
      <c r="D1" s="8" t="s">
        <v>14</v>
      </c>
      <c r="E1" s="8" t="s">
        <v>15</v>
      </c>
      <c r="F1" s="8" t="s">
        <v>16</v>
      </c>
      <c r="G1" s="8" t="s">
        <v>17</v>
      </c>
      <c r="H1" s="8" t="s">
        <v>18</v>
      </c>
      <c r="I1" s="8" t="s">
        <v>19</v>
      </c>
      <c r="J1" s="8" t="s">
        <v>20</v>
      </c>
      <c r="K1" s="8" t="s">
        <v>21</v>
      </c>
      <c r="L1" s="23" t="s">
        <v>22</v>
      </c>
      <c r="M1" s="22" t="s">
        <v>23</v>
      </c>
      <c r="N1" s="22" t="s">
        <v>24</v>
      </c>
      <c r="O1" s="22" t="s">
        <v>25</v>
      </c>
      <c r="P1" s="22" t="s">
        <v>26</v>
      </c>
    </row>
    <row r="2" s="2" customFormat="1" ht="40" customHeight="1" spans="1:16">
      <c r="A2" s="11">
        <v>1</v>
      </c>
      <c r="B2" s="11" t="s">
        <v>4</v>
      </c>
      <c r="C2" s="11" t="s">
        <v>27</v>
      </c>
      <c r="D2" s="12" t="s">
        <v>28</v>
      </c>
      <c r="E2" s="11" t="s">
        <v>29</v>
      </c>
      <c r="F2" s="11">
        <v>4</v>
      </c>
      <c r="G2" s="11">
        <v>1193</v>
      </c>
      <c r="H2" s="13">
        <f>G2*F2</f>
        <v>4772</v>
      </c>
      <c r="I2" s="11" t="s">
        <v>30</v>
      </c>
      <c r="J2" s="22" t="s">
        <v>31</v>
      </c>
      <c r="K2" s="24"/>
      <c r="L2" s="25"/>
      <c r="M2" s="26"/>
      <c r="N2" s="26"/>
      <c r="O2" s="26"/>
      <c r="P2" s="26"/>
    </row>
    <row r="3" s="2" customFormat="1" ht="40" customHeight="1" spans="1:16">
      <c r="A3" s="11">
        <v>2</v>
      </c>
      <c r="B3" s="14" t="s">
        <v>5</v>
      </c>
      <c r="C3" s="15" t="s">
        <v>32</v>
      </c>
      <c r="D3" s="16" t="s">
        <v>33</v>
      </c>
      <c r="E3" s="17" t="s">
        <v>34</v>
      </c>
      <c r="F3" s="13">
        <v>4</v>
      </c>
      <c r="G3" s="13">
        <v>4410</v>
      </c>
      <c r="H3" s="13">
        <f t="shared" ref="H3:H66" si="0">G3*F3</f>
        <v>17640</v>
      </c>
      <c r="I3" s="11" t="s">
        <v>30</v>
      </c>
      <c r="J3" s="22" t="s">
        <v>31</v>
      </c>
      <c r="K3" s="24"/>
      <c r="L3" s="25"/>
      <c r="M3" s="26"/>
      <c r="N3" s="26"/>
      <c r="O3" s="26"/>
      <c r="P3" s="26"/>
    </row>
    <row r="4" ht="40" customHeight="1" spans="1:16">
      <c r="A4" s="11">
        <v>3</v>
      </c>
      <c r="B4" s="15" t="s">
        <v>6</v>
      </c>
      <c r="C4" s="15" t="s">
        <v>35</v>
      </c>
      <c r="D4" s="12" t="s">
        <v>36</v>
      </c>
      <c r="E4" s="17" t="s">
        <v>37</v>
      </c>
      <c r="F4" s="18">
        <v>30</v>
      </c>
      <c r="G4" s="19">
        <v>70</v>
      </c>
      <c r="H4" s="13">
        <f t="shared" si="0"/>
        <v>2100</v>
      </c>
      <c r="I4" s="11" t="s">
        <v>30</v>
      </c>
      <c r="J4" s="22" t="s">
        <v>31</v>
      </c>
      <c r="K4" s="12"/>
      <c r="L4" s="25"/>
      <c r="M4" s="27"/>
      <c r="N4" s="27"/>
      <c r="O4" s="26"/>
      <c r="P4" s="22"/>
    </row>
    <row r="5" ht="40" customHeight="1" spans="1:16">
      <c r="A5" s="11">
        <v>4</v>
      </c>
      <c r="B5" s="15"/>
      <c r="C5" s="15" t="s">
        <v>38</v>
      </c>
      <c r="D5" s="12" t="s">
        <v>39</v>
      </c>
      <c r="E5" s="17" t="s">
        <v>40</v>
      </c>
      <c r="F5" s="18">
        <v>40</v>
      </c>
      <c r="G5" s="19">
        <v>1299</v>
      </c>
      <c r="H5" s="13">
        <f t="shared" si="0"/>
        <v>51960</v>
      </c>
      <c r="I5" s="11" t="s">
        <v>30</v>
      </c>
      <c r="J5" s="22" t="s">
        <v>31</v>
      </c>
      <c r="K5" s="12"/>
      <c r="L5" s="25"/>
      <c r="M5" s="27"/>
      <c r="N5" s="27"/>
      <c r="O5" s="26"/>
      <c r="P5" s="22"/>
    </row>
    <row r="6" ht="40" customHeight="1" spans="1:16">
      <c r="A6" s="11">
        <v>5</v>
      </c>
      <c r="B6" s="15"/>
      <c r="C6" s="15" t="s">
        <v>41</v>
      </c>
      <c r="D6" s="12" t="s">
        <v>42</v>
      </c>
      <c r="E6" s="17" t="s">
        <v>40</v>
      </c>
      <c r="F6" s="18">
        <v>2</v>
      </c>
      <c r="G6" s="19">
        <v>975</v>
      </c>
      <c r="H6" s="13">
        <f t="shared" si="0"/>
        <v>1950</v>
      </c>
      <c r="I6" s="11" t="s">
        <v>30</v>
      </c>
      <c r="J6" s="22" t="s">
        <v>31</v>
      </c>
      <c r="K6" s="12"/>
      <c r="L6" s="25"/>
      <c r="M6" s="27"/>
      <c r="N6" s="27"/>
      <c r="O6" s="26"/>
      <c r="P6" s="22"/>
    </row>
    <row r="7" ht="40" customHeight="1" spans="1:16">
      <c r="A7" s="11">
        <v>6</v>
      </c>
      <c r="B7" s="15"/>
      <c r="C7" s="15" t="s">
        <v>43</v>
      </c>
      <c r="D7" s="12" t="s">
        <v>44</v>
      </c>
      <c r="E7" s="17" t="s">
        <v>40</v>
      </c>
      <c r="F7" s="18">
        <v>1</v>
      </c>
      <c r="G7" s="19">
        <v>900</v>
      </c>
      <c r="H7" s="13">
        <f t="shared" si="0"/>
        <v>900</v>
      </c>
      <c r="I7" s="11" t="s">
        <v>30</v>
      </c>
      <c r="J7" s="22" t="s">
        <v>31</v>
      </c>
      <c r="K7" s="12"/>
      <c r="L7" s="25"/>
      <c r="M7" s="27"/>
      <c r="N7" s="27"/>
      <c r="O7" s="26"/>
      <c r="P7" s="22"/>
    </row>
    <row r="8" ht="40" customHeight="1" spans="1:16">
      <c r="A8" s="11">
        <v>7</v>
      </c>
      <c r="B8" s="15"/>
      <c r="C8" s="15" t="s">
        <v>45</v>
      </c>
      <c r="D8" s="12" t="s">
        <v>46</v>
      </c>
      <c r="E8" s="17" t="s">
        <v>40</v>
      </c>
      <c r="F8" s="18">
        <v>3</v>
      </c>
      <c r="G8" s="19">
        <v>100</v>
      </c>
      <c r="H8" s="13">
        <f t="shared" si="0"/>
        <v>300</v>
      </c>
      <c r="I8" s="11" t="s">
        <v>30</v>
      </c>
      <c r="J8" s="22" t="s">
        <v>31</v>
      </c>
      <c r="K8" s="12"/>
      <c r="L8" s="25"/>
      <c r="M8" s="27"/>
      <c r="N8" s="27"/>
      <c r="O8" s="26"/>
      <c r="P8" s="22"/>
    </row>
    <row r="9" ht="40" customHeight="1" spans="1:16">
      <c r="A9" s="11">
        <v>8</v>
      </c>
      <c r="B9" s="15"/>
      <c r="C9" s="15" t="s">
        <v>47</v>
      </c>
      <c r="D9" s="12" t="s">
        <v>48</v>
      </c>
      <c r="E9" s="17" t="s">
        <v>49</v>
      </c>
      <c r="F9" s="18">
        <v>40</v>
      </c>
      <c r="G9" s="19">
        <v>8</v>
      </c>
      <c r="H9" s="13">
        <f t="shared" si="0"/>
        <v>320</v>
      </c>
      <c r="I9" s="11" t="s">
        <v>30</v>
      </c>
      <c r="J9" s="22" t="s">
        <v>31</v>
      </c>
      <c r="K9" s="12"/>
      <c r="L9" s="25"/>
      <c r="M9" s="27"/>
      <c r="N9" s="27"/>
      <c r="O9" s="26"/>
      <c r="P9" s="22"/>
    </row>
    <row r="10" ht="40" customHeight="1" spans="1:16">
      <c r="A10" s="11">
        <v>9</v>
      </c>
      <c r="B10" s="15"/>
      <c r="C10" s="15" t="s">
        <v>50</v>
      </c>
      <c r="D10" s="12" t="s">
        <v>51</v>
      </c>
      <c r="E10" s="17" t="s">
        <v>40</v>
      </c>
      <c r="F10" s="18">
        <v>1</v>
      </c>
      <c r="G10" s="19">
        <v>215</v>
      </c>
      <c r="H10" s="13">
        <f t="shared" si="0"/>
        <v>215</v>
      </c>
      <c r="I10" s="11" t="s">
        <v>30</v>
      </c>
      <c r="J10" s="22" t="s">
        <v>31</v>
      </c>
      <c r="K10" s="12"/>
      <c r="L10" s="25"/>
      <c r="M10" s="27"/>
      <c r="N10" s="27"/>
      <c r="O10" s="26"/>
      <c r="P10" s="22"/>
    </row>
    <row r="11" ht="40" customHeight="1" spans="1:16">
      <c r="A11" s="11">
        <v>10</v>
      </c>
      <c r="B11" s="15"/>
      <c r="C11" s="15" t="s">
        <v>52</v>
      </c>
      <c r="D11" s="12" t="s">
        <v>53</v>
      </c>
      <c r="E11" s="17" t="s">
        <v>54</v>
      </c>
      <c r="F11" s="18">
        <v>30</v>
      </c>
      <c r="G11" s="19">
        <v>3</v>
      </c>
      <c r="H11" s="13">
        <f t="shared" si="0"/>
        <v>90</v>
      </c>
      <c r="I11" s="11" t="s">
        <v>30</v>
      </c>
      <c r="J11" s="22" t="s">
        <v>31</v>
      </c>
      <c r="K11" s="12"/>
      <c r="L11" s="25"/>
      <c r="M11" s="27"/>
      <c r="N11" s="27"/>
      <c r="O11" s="26"/>
      <c r="P11" s="22"/>
    </row>
    <row r="12" ht="40" customHeight="1" spans="1:16">
      <c r="A12" s="11">
        <v>11</v>
      </c>
      <c r="B12" s="15"/>
      <c r="C12" s="15" t="s">
        <v>55</v>
      </c>
      <c r="D12" s="12" t="s">
        <v>56</v>
      </c>
      <c r="E12" s="17" t="s">
        <v>40</v>
      </c>
      <c r="F12" s="18">
        <v>40</v>
      </c>
      <c r="G12" s="19">
        <v>8</v>
      </c>
      <c r="H12" s="13">
        <f t="shared" si="0"/>
        <v>320</v>
      </c>
      <c r="I12" s="11" t="s">
        <v>30</v>
      </c>
      <c r="J12" s="22" t="s">
        <v>31</v>
      </c>
      <c r="K12" s="12"/>
      <c r="L12" s="25"/>
      <c r="M12" s="27"/>
      <c r="N12" s="27"/>
      <c r="O12" s="26"/>
      <c r="P12" s="22"/>
    </row>
    <row r="13" ht="40" customHeight="1" spans="1:16">
      <c r="A13" s="11">
        <v>12</v>
      </c>
      <c r="B13" s="15"/>
      <c r="C13" s="15" t="s">
        <v>57</v>
      </c>
      <c r="D13" s="12" t="s">
        <v>58</v>
      </c>
      <c r="E13" s="17" t="s">
        <v>40</v>
      </c>
      <c r="F13" s="18">
        <v>30</v>
      </c>
      <c r="G13" s="19">
        <v>13</v>
      </c>
      <c r="H13" s="13">
        <f t="shared" si="0"/>
        <v>390</v>
      </c>
      <c r="I13" s="11" t="s">
        <v>30</v>
      </c>
      <c r="J13" s="22" t="s">
        <v>31</v>
      </c>
      <c r="K13" s="12"/>
      <c r="L13" s="25"/>
      <c r="M13" s="27"/>
      <c r="N13" s="27"/>
      <c r="O13" s="26"/>
      <c r="P13" s="22"/>
    </row>
    <row r="14" ht="40" customHeight="1" spans="1:16">
      <c r="A14" s="11">
        <v>13</v>
      </c>
      <c r="B14" s="15"/>
      <c r="C14" s="15" t="s">
        <v>59</v>
      </c>
      <c r="D14" s="12" t="s">
        <v>60</v>
      </c>
      <c r="E14" s="17" t="s">
        <v>40</v>
      </c>
      <c r="F14" s="18">
        <v>3</v>
      </c>
      <c r="G14" s="19">
        <v>140</v>
      </c>
      <c r="H14" s="13">
        <f t="shared" si="0"/>
        <v>420</v>
      </c>
      <c r="I14" s="11" t="s">
        <v>30</v>
      </c>
      <c r="J14" s="22" t="s">
        <v>31</v>
      </c>
      <c r="K14" s="12"/>
      <c r="L14" s="25"/>
      <c r="M14" s="27"/>
      <c r="N14" s="27"/>
      <c r="O14" s="26"/>
      <c r="P14" s="22"/>
    </row>
    <row r="15" ht="40" customHeight="1" spans="1:16">
      <c r="A15" s="11">
        <v>14</v>
      </c>
      <c r="B15" s="15"/>
      <c r="C15" s="15" t="s">
        <v>61</v>
      </c>
      <c r="D15" s="12" t="s">
        <v>62</v>
      </c>
      <c r="E15" s="17" t="s">
        <v>54</v>
      </c>
      <c r="F15" s="18">
        <v>20</v>
      </c>
      <c r="G15" s="19">
        <v>38</v>
      </c>
      <c r="H15" s="13">
        <f t="shared" si="0"/>
        <v>760</v>
      </c>
      <c r="I15" s="11" t="s">
        <v>30</v>
      </c>
      <c r="J15" s="22" t="s">
        <v>31</v>
      </c>
      <c r="K15" s="12"/>
      <c r="L15" s="25"/>
      <c r="M15" s="27"/>
      <c r="N15" s="27"/>
      <c r="O15" s="26"/>
      <c r="P15" s="22"/>
    </row>
    <row r="16" ht="40" customHeight="1" spans="1:16">
      <c r="A16" s="11">
        <v>15</v>
      </c>
      <c r="B16" s="15"/>
      <c r="C16" s="15" t="s">
        <v>63</v>
      </c>
      <c r="D16" s="12" t="s">
        <v>64</v>
      </c>
      <c r="E16" s="17" t="s">
        <v>40</v>
      </c>
      <c r="F16" s="18">
        <v>20</v>
      </c>
      <c r="G16" s="19">
        <v>25</v>
      </c>
      <c r="H16" s="13">
        <f t="shared" si="0"/>
        <v>500</v>
      </c>
      <c r="I16" s="11" t="s">
        <v>30</v>
      </c>
      <c r="J16" s="22" t="s">
        <v>31</v>
      </c>
      <c r="K16" s="12"/>
      <c r="L16" s="25"/>
      <c r="M16" s="27"/>
      <c r="N16" s="27"/>
      <c r="O16" s="26"/>
      <c r="P16" s="22"/>
    </row>
    <row r="17" ht="40" customHeight="1" spans="1:16">
      <c r="A17" s="11">
        <v>16</v>
      </c>
      <c r="B17" s="15"/>
      <c r="C17" s="15" t="s">
        <v>65</v>
      </c>
      <c r="D17" s="12" t="s">
        <v>66</v>
      </c>
      <c r="E17" s="17" t="s">
        <v>54</v>
      </c>
      <c r="F17" s="18">
        <v>10</v>
      </c>
      <c r="G17" s="19">
        <v>25</v>
      </c>
      <c r="H17" s="13">
        <f t="shared" si="0"/>
        <v>250</v>
      </c>
      <c r="I17" s="11" t="s">
        <v>30</v>
      </c>
      <c r="J17" s="22" t="s">
        <v>31</v>
      </c>
      <c r="K17" s="12"/>
      <c r="L17" s="25"/>
      <c r="M17" s="27"/>
      <c r="N17" s="27"/>
      <c r="O17" s="26"/>
      <c r="P17" s="22"/>
    </row>
    <row r="18" ht="40" customHeight="1" spans="1:16">
      <c r="A18" s="11">
        <v>17</v>
      </c>
      <c r="B18" s="15"/>
      <c r="C18" s="15" t="s">
        <v>67</v>
      </c>
      <c r="D18" s="12" t="s">
        <v>68</v>
      </c>
      <c r="E18" s="17" t="s">
        <v>69</v>
      </c>
      <c r="F18" s="18">
        <v>10</v>
      </c>
      <c r="G18" s="19">
        <v>25</v>
      </c>
      <c r="H18" s="13">
        <f t="shared" si="0"/>
        <v>250</v>
      </c>
      <c r="I18" s="11" t="s">
        <v>30</v>
      </c>
      <c r="J18" s="22" t="s">
        <v>31</v>
      </c>
      <c r="K18" s="12"/>
      <c r="L18" s="25"/>
      <c r="M18" s="27"/>
      <c r="N18" s="27"/>
      <c r="O18" s="26"/>
      <c r="P18" s="22"/>
    </row>
    <row r="19" ht="40" customHeight="1" spans="1:16">
      <c r="A19" s="11">
        <v>18</v>
      </c>
      <c r="B19" s="15"/>
      <c r="C19" s="15" t="s">
        <v>70</v>
      </c>
      <c r="D19" s="12" t="s">
        <v>71</v>
      </c>
      <c r="E19" s="17" t="s">
        <v>54</v>
      </c>
      <c r="F19" s="18">
        <v>20</v>
      </c>
      <c r="G19" s="19">
        <v>10</v>
      </c>
      <c r="H19" s="13">
        <f t="shared" si="0"/>
        <v>200</v>
      </c>
      <c r="I19" s="11" t="s">
        <v>30</v>
      </c>
      <c r="J19" s="22" t="s">
        <v>31</v>
      </c>
      <c r="K19" s="12"/>
      <c r="L19" s="25"/>
      <c r="M19" s="27"/>
      <c r="N19" s="27"/>
      <c r="O19" s="26"/>
      <c r="P19" s="22"/>
    </row>
    <row r="20" ht="40" customHeight="1" spans="1:16">
      <c r="A20" s="11">
        <v>19</v>
      </c>
      <c r="B20" s="15"/>
      <c r="C20" s="15" t="s">
        <v>72</v>
      </c>
      <c r="D20" s="12" t="s">
        <v>73</v>
      </c>
      <c r="E20" s="17" t="s">
        <v>74</v>
      </c>
      <c r="F20" s="18">
        <v>10</v>
      </c>
      <c r="G20" s="19">
        <v>25</v>
      </c>
      <c r="H20" s="13">
        <f t="shared" si="0"/>
        <v>250</v>
      </c>
      <c r="I20" s="11" t="s">
        <v>30</v>
      </c>
      <c r="J20" s="22" t="s">
        <v>31</v>
      </c>
      <c r="K20" s="12"/>
      <c r="L20" s="25"/>
      <c r="M20" s="27"/>
      <c r="N20" s="27"/>
      <c r="O20" s="26"/>
      <c r="P20" s="22"/>
    </row>
    <row r="21" ht="40" customHeight="1" spans="1:16">
      <c r="A21" s="11">
        <v>20</v>
      </c>
      <c r="B21" s="15"/>
      <c r="C21" s="15" t="s">
        <v>75</v>
      </c>
      <c r="D21" s="12" t="s">
        <v>76</v>
      </c>
      <c r="E21" s="17" t="s">
        <v>40</v>
      </c>
      <c r="F21" s="18">
        <v>10</v>
      </c>
      <c r="G21" s="19">
        <v>25</v>
      </c>
      <c r="H21" s="13">
        <f t="shared" si="0"/>
        <v>250</v>
      </c>
      <c r="I21" s="11" t="s">
        <v>30</v>
      </c>
      <c r="J21" s="22" t="s">
        <v>31</v>
      </c>
      <c r="K21" s="12"/>
      <c r="L21" s="25"/>
      <c r="M21" s="27"/>
      <c r="N21" s="27"/>
      <c r="O21" s="26"/>
      <c r="P21" s="22"/>
    </row>
    <row r="22" ht="40" customHeight="1" spans="1:16">
      <c r="A22" s="11">
        <v>21</v>
      </c>
      <c r="B22" s="15"/>
      <c r="C22" s="15" t="s">
        <v>77</v>
      </c>
      <c r="D22" s="12" t="s">
        <v>78</v>
      </c>
      <c r="E22" s="17" t="s">
        <v>54</v>
      </c>
      <c r="F22" s="18">
        <v>20</v>
      </c>
      <c r="G22" s="19">
        <v>15</v>
      </c>
      <c r="H22" s="13">
        <f t="shared" si="0"/>
        <v>300</v>
      </c>
      <c r="I22" s="11" t="s">
        <v>30</v>
      </c>
      <c r="J22" s="22" t="s">
        <v>31</v>
      </c>
      <c r="K22" s="12"/>
      <c r="L22" s="25"/>
      <c r="M22" s="27"/>
      <c r="N22" s="27"/>
      <c r="O22" s="26"/>
      <c r="P22" s="22"/>
    </row>
    <row r="23" ht="40" customHeight="1" spans="1:16">
      <c r="A23" s="11">
        <v>22</v>
      </c>
      <c r="B23" s="15"/>
      <c r="C23" s="15" t="s">
        <v>79</v>
      </c>
      <c r="D23" s="12" t="s">
        <v>80</v>
      </c>
      <c r="E23" s="17" t="s">
        <v>69</v>
      </c>
      <c r="F23" s="18">
        <v>10</v>
      </c>
      <c r="G23" s="19">
        <v>38</v>
      </c>
      <c r="H23" s="13">
        <f t="shared" si="0"/>
        <v>380</v>
      </c>
      <c r="I23" s="11" t="s">
        <v>30</v>
      </c>
      <c r="J23" s="22" t="s">
        <v>31</v>
      </c>
      <c r="K23" s="12"/>
      <c r="L23" s="25"/>
      <c r="M23" s="27"/>
      <c r="N23" s="27"/>
      <c r="O23" s="26"/>
      <c r="P23" s="22"/>
    </row>
    <row r="24" ht="40" customHeight="1" spans="1:16">
      <c r="A24" s="11">
        <v>23</v>
      </c>
      <c r="B24" s="15"/>
      <c r="C24" s="15" t="s">
        <v>81</v>
      </c>
      <c r="D24" s="12" t="s">
        <v>82</v>
      </c>
      <c r="E24" s="17" t="s">
        <v>40</v>
      </c>
      <c r="F24" s="18">
        <v>3</v>
      </c>
      <c r="G24" s="19">
        <v>725</v>
      </c>
      <c r="H24" s="13">
        <f t="shared" si="0"/>
        <v>2175</v>
      </c>
      <c r="I24" s="11" t="s">
        <v>30</v>
      </c>
      <c r="J24" s="22" t="s">
        <v>31</v>
      </c>
      <c r="K24" s="28"/>
      <c r="L24" s="25"/>
      <c r="M24" s="27"/>
      <c r="N24" s="27"/>
      <c r="O24" s="26"/>
      <c r="P24" s="22"/>
    </row>
    <row r="25" ht="40" customHeight="1" spans="1:16">
      <c r="A25" s="11">
        <v>24</v>
      </c>
      <c r="B25" s="15"/>
      <c r="C25" s="15" t="s">
        <v>83</v>
      </c>
      <c r="D25" s="12" t="s">
        <v>84</v>
      </c>
      <c r="E25" s="17" t="s">
        <v>37</v>
      </c>
      <c r="F25" s="18">
        <v>1</v>
      </c>
      <c r="G25" s="19">
        <v>105</v>
      </c>
      <c r="H25" s="13">
        <f t="shared" si="0"/>
        <v>105</v>
      </c>
      <c r="I25" s="11" t="s">
        <v>30</v>
      </c>
      <c r="J25" s="22" t="s">
        <v>31</v>
      </c>
      <c r="K25" s="28"/>
      <c r="L25" s="25"/>
      <c r="M25" s="27"/>
      <c r="N25" s="27"/>
      <c r="O25" s="26"/>
      <c r="P25" s="22"/>
    </row>
    <row r="26" ht="40" customHeight="1" spans="1:16">
      <c r="A26" s="11">
        <v>25</v>
      </c>
      <c r="B26" s="20" t="s">
        <v>7</v>
      </c>
      <c r="C26" s="20" t="s">
        <v>85</v>
      </c>
      <c r="D26" s="21" t="s">
        <v>86</v>
      </c>
      <c r="E26" s="22" t="s">
        <v>87</v>
      </c>
      <c r="F26" s="22">
        <v>4</v>
      </c>
      <c r="G26" s="22">
        <v>390</v>
      </c>
      <c r="H26" s="13">
        <f t="shared" si="0"/>
        <v>1560</v>
      </c>
      <c r="I26" s="11" t="s">
        <v>30</v>
      </c>
      <c r="J26" s="22" t="s">
        <v>31</v>
      </c>
      <c r="K26" s="28"/>
      <c r="L26" s="25"/>
      <c r="M26" s="27"/>
      <c r="N26" s="27"/>
      <c r="O26" s="26"/>
      <c r="P26" s="22"/>
    </row>
    <row r="27" ht="40" customHeight="1" spans="1:16">
      <c r="A27" s="11">
        <v>26</v>
      </c>
      <c r="B27" s="20"/>
      <c r="C27" s="20" t="s">
        <v>88</v>
      </c>
      <c r="D27" s="21" t="s">
        <v>89</v>
      </c>
      <c r="E27" s="22" t="s">
        <v>90</v>
      </c>
      <c r="F27" s="22">
        <v>1</v>
      </c>
      <c r="G27" s="22">
        <v>5105</v>
      </c>
      <c r="H27" s="13">
        <f t="shared" si="0"/>
        <v>5105</v>
      </c>
      <c r="I27" s="11" t="s">
        <v>30</v>
      </c>
      <c r="J27" s="22" t="s">
        <v>31</v>
      </c>
      <c r="K27" s="28"/>
      <c r="L27" s="25"/>
      <c r="M27" s="27"/>
      <c r="N27" s="27"/>
      <c r="O27" s="26"/>
      <c r="P27" s="22"/>
    </row>
    <row r="28" ht="40" customHeight="1" spans="1:16">
      <c r="A28" s="11">
        <v>27</v>
      </c>
      <c r="B28" s="20"/>
      <c r="C28" s="20" t="s">
        <v>91</v>
      </c>
      <c r="D28" s="21" t="s">
        <v>92</v>
      </c>
      <c r="E28" s="22" t="s">
        <v>37</v>
      </c>
      <c r="F28" s="22">
        <v>20</v>
      </c>
      <c r="G28" s="22">
        <v>80</v>
      </c>
      <c r="H28" s="13">
        <f t="shared" si="0"/>
        <v>1600</v>
      </c>
      <c r="I28" s="11" t="s">
        <v>30</v>
      </c>
      <c r="J28" s="22" t="s">
        <v>31</v>
      </c>
      <c r="K28" s="28"/>
      <c r="L28" s="25"/>
      <c r="M28" s="27"/>
      <c r="N28" s="27"/>
      <c r="O28" s="26"/>
      <c r="P28" s="22"/>
    </row>
    <row r="29" ht="40" customHeight="1" spans="1:16">
      <c r="A29" s="11">
        <v>28</v>
      </c>
      <c r="B29" s="20"/>
      <c r="C29" s="20" t="s">
        <v>93</v>
      </c>
      <c r="D29" s="21" t="s">
        <v>94</v>
      </c>
      <c r="E29" s="22" t="s">
        <v>40</v>
      </c>
      <c r="F29" s="22">
        <v>20</v>
      </c>
      <c r="G29" s="22">
        <v>20</v>
      </c>
      <c r="H29" s="13">
        <f t="shared" si="0"/>
        <v>400</v>
      </c>
      <c r="I29" s="11" t="s">
        <v>30</v>
      </c>
      <c r="J29" s="22" t="s">
        <v>31</v>
      </c>
      <c r="K29" s="24"/>
      <c r="L29" s="25"/>
      <c r="M29" s="27"/>
      <c r="N29" s="27"/>
      <c r="O29" s="26"/>
      <c r="P29" s="22"/>
    </row>
    <row r="30" ht="40" customHeight="1" spans="1:16">
      <c r="A30" s="11">
        <v>29</v>
      </c>
      <c r="B30" s="20"/>
      <c r="C30" s="20" t="s">
        <v>95</v>
      </c>
      <c r="D30" s="21" t="s">
        <v>96</v>
      </c>
      <c r="E30" s="22" t="s">
        <v>87</v>
      </c>
      <c r="F30" s="22">
        <v>4</v>
      </c>
      <c r="G30" s="22">
        <v>940</v>
      </c>
      <c r="H30" s="13">
        <f t="shared" si="0"/>
        <v>3760</v>
      </c>
      <c r="I30" s="11" t="s">
        <v>30</v>
      </c>
      <c r="J30" s="22" t="s">
        <v>31</v>
      </c>
      <c r="K30" s="24"/>
      <c r="L30" s="25"/>
      <c r="M30" s="27"/>
      <c r="N30" s="27"/>
      <c r="O30" s="26"/>
      <c r="P30" s="22"/>
    </row>
    <row r="31" ht="40" customHeight="1" spans="1:16">
      <c r="A31" s="11">
        <v>30</v>
      </c>
      <c r="B31" s="20"/>
      <c r="C31" s="20" t="s">
        <v>97</v>
      </c>
      <c r="D31" s="21" t="s">
        <v>98</v>
      </c>
      <c r="E31" s="22" t="s">
        <v>87</v>
      </c>
      <c r="F31" s="22">
        <v>4</v>
      </c>
      <c r="G31" s="22">
        <v>1065</v>
      </c>
      <c r="H31" s="13">
        <f t="shared" si="0"/>
        <v>4260</v>
      </c>
      <c r="I31" s="11" t="s">
        <v>30</v>
      </c>
      <c r="J31" s="22" t="s">
        <v>31</v>
      </c>
      <c r="K31" s="24"/>
      <c r="L31" s="25"/>
      <c r="M31" s="27"/>
      <c r="N31" s="27"/>
      <c r="O31" s="26"/>
      <c r="P31" s="22"/>
    </row>
    <row r="32" ht="40" customHeight="1" spans="1:16">
      <c r="A32" s="11">
        <v>31</v>
      </c>
      <c r="B32" s="20"/>
      <c r="C32" s="20" t="s">
        <v>99</v>
      </c>
      <c r="D32" s="21" t="s">
        <v>100</v>
      </c>
      <c r="E32" s="22" t="s">
        <v>37</v>
      </c>
      <c r="F32" s="22">
        <v>1</v>
      </c>
      <c r="G32" s="22">
        <v>12200</v>
      </c>
      <c r="H32" s="13">
        <f t="shared" si="0"/>
        <v>12200</v>
      </c>
      <c r="I32" s="11" t="s">
        <v>30</v>
      </c>
      <c r="J32" s="22" t="s">
        <v>31</v>
      </c>
      <c r="K32" s="24"/>
      <c r="L32" s="25"/>
      <c r="M32" s="27"/>
      <c r="N32" s="27"/>
      <c r="O32" s="26"/>
      <c r="P32" s="22"/>
    </row>
    <row r="33" s="2" customFormat="1" ht="40" customHeight="1" spans="1:17">
      <c r="A33" s="11">
        <v>32</v>
      </c>
      <c r="B33" s="20"/>
      <c r="C33" s="20" t="s">
        <v>101</v>
      </c>
      <c r="D33" s="21" t="s">
        <v>102</v>
      </c>
      <c r="E33" s="22" t="s">
        <v>40</v>
      </c>
      <c r="F33" s="22">
        <v>1</v>
      </c>
      <c r="G33" s="22">
        <v>4150</v>
      </c>
      <c r="H33" s="13">
        <f t="shared" si="0"/>
        <v>4150</v>
      </c>
      <c r="I33" s="11" t="s">
        <v>30</v>
      </c>
      <c r="J33" s="22" t="s">
        <v>31</v>
      </c>
      <c r="K33" s="24"/>
      <c r="L33" s="25"/>
      <c r="M33" s="27"/>
      <c r="N33" s="27"/>
      <c r="O33" s="26"/>
      <c r="P33" s="22"/>
      <c r="Q33" s="29"/>
    </row>
    <row r="34" ht="40" customHeight="1" spans="1:16">
      <c r="A34" s="11">
        <v>33</v>
      </c>
      <c r="B34" s="20"/>
      <c r="C34" s="20" t="s">
        <v>103</v>
      </c>
      <c r="D34" s="21" t="s">
        <v>104</v>
      </c>
      <c r="E34" s="22" t="s">
        <v>40</v>
      </c>
      <c r="F34" s="22">
        <v>2</v>
      </c>
      <c r="G34" s="22">
        <v>240</v>
      </c>
      <c r="H34" s="13">
        <f t="shared" si="0"/>
        <v>480</v>
      </c>
      <c r="I34" s="11" t="s">
        <v>30</v>
      </c>
      <c r="J34" s="22" t="s">
        <v>31</v>
      </c>
      <c r="K34" s="24"/>
      <c r="L34" s="25"/>
      <c r="M34" s="27"/>
      <c r="N34" s="27"/>
      <c r="O34" s="26"/>
      <c r="P34" s="22"/>
    </row>
    <row r="35" s="2" customFormat="1" ht="40" customHeight="1" spans="1:17">
      <c r="A35" s="11">
        <v>34</v>
      </c>
      <c r="B35" s="20"/>
      <c r="C35" s="20" t="s">
        <v>105</v>
      </c>
      <c r="D35" s="21" t="s">
        <v>106</v>
      </c>
      <c r="E35" s="22" t="s">
        <v>40</v>
      </c>
      <c r="F35" s="22">
        <v>2</v>
      </c>
      <c r="G35" s="22">
        <v>300</v>
      </c>
      <c r="H35" s="13">
        <f t="shared" si="0"/>
        <v>600</v>
      </c>
      <c r="I35" s="11" t="s">
        <v>30</v>
      </c>
      <c r="J35" s="22" t="s">
        <v>31</v>
      </c>
      <c r="K35" s="24"/>
      <c r="L35" s="25"/>
      <c r="M35" s="27"/>
      <c r="N35" s="27"/>
      <c r="O35" s="26"/>
      <c r="P35" s="22"/>
      <c r="Q35" s="29"/>
    </row>
    <row r="36" ht="40" customHeight="1" spans="1:16">
      <c r="A36" s="11">
        <v>35</v>
      </c>
      <c r="B36" s="20"/>
      <c r="C36" s="20" t="s">
        <v>107</v>
      </c>
      <c r="D36" s="21" t="s">
        <v>108</v>
      </c>
      <c r="E36" s="22" t="s">
        <v>40</v>
      </c>
      <c r="F36" s="22">
        <v>2</v>
      </c>
      <c r="G36" s="22">
        <v>140</v>
      </c>
      <c r="H36" s="13">
        <f t="shared" si="0"/>
        <v>280</v>
      </c>
      <c r="I36" s="11" t="s">
        <v>30</v>
      </c>
      <c r="J36" s="22" t="s">
        <v>31</v>
      </c>
      <c r="K36" s="24"/>
      <c r="L36" s="25"/>
      <c r="M36" s="27"/>
      <c r="N36" s="27"/>
      <c r="O36" s="26"/>
      <c r="P36" s="22"/>
    </row>
    <row r="37" ht="40" customHeight="1" spans="1:16">
      <c r="A37" s="11">
        <v>36</v>
      </c>
      <c r="B37" s="20"/>
      <c r="C37" s="20" t="s">
        <v>109</v>
      </c>
      <c r="D37" s="21" t="s">
        <v>110</v>
      </c>
      <c r="E37" s="22" t="s">
        <v>40</v>
      </c>
      <c r="F37" s="22">
        <v>2</v>
      </c>
      <c r="G37" s="22">
        <v>75</v>
      </c>
      <c r="H37" s="13">
        <f t="shared" si="0"/>
        <v>150</v>
      </c>
      <c r="I37" s="11" t="s">
        <v>30</v>
      </c>
      <c r="J37" s="22" t="s">
        <v>31</v>
      </c>
      <c r="K37" s="24"/>
      <c r="L37" s="25"/>
      <c r="M37" s="27"/>
      <c r="N37" s="27"/>
      <c r="O37" s="26"/>
      <c r="P37" s="22"/>
    </row>
    <row r="38" ht="40" customHeight="1" spans="1:16">
      <c r="A38" s="11">
        <v>37</v>
      </c>
      <c r="B38" s="20"/>
      <c r="C38" s="20" t="s">
        <v>111</v>
      </c>
      <c r="D38" s="21" t="s">
        <v>112</v>
      </c>
      <c r="E38" s="22" t="s">
        <v>40</v>
      </c>
      <c r="F38" s="22">
        <v>2</v>
      </c>
      <c r="G38" s="22">
        <v>250</v>
      </c>
      <c r="H38" s="13">
        <f t="shared" si="0"/>
        <v>500</v>
      </c>
      <c r="I38" s="11" t="s">
        <v>30</v>
      </c>
      <c r="J38" s="22" t="s">
        <v>31</v>
      </c>
      <c r="K38" s="24"/>
      <c r="L38" s="25"/>
      <c r="M38" s="27"/>
      <c r="N38" s="27"/>
      <c r="O38" s="26"/>
      <c r="P38" s="22"/>
    </row>
    <row r="39" ht="40" customHeight="1" spans="1:16">
      <c r="A39" s="11">
        <v>38</v>
      </c>
      <c r="B39" s="20"/>
      <c r="C39" s="20" t="s">
        <v>113</v>
      </c>
      <c r="D39" s="21" t="s">
        <v>114</v>
      </c>
      <c r="E39" s="22" t="s">
        <v>40</v>
      </c>
      <c r="F39" s="22">
        <v>2</v>
      </c>
      <c r="G39" s="22">
        <v>120</v>
      </c>
      <c r="H39" s="13">
        <f t="shared" si="0"/>
        <v>240</v>
      </c>
      <c r="I39" s="11" t="s">
        <v>30</v>
      </c>
      <c r="J39" s="22" t="s">
        <v>31</v>
      </c>
      <c r="K39" s="24"/>
      <c r="L39" s="25"/>
      <c r="M39" s="27"/>
      <c r="N39" s="27"/>
      <c r="O39" s="26"/>
      <c r="P39" s="22"/>
    </row>
    <row r="40" ht="40" customHeight="1" spans="1:16">
      <c r="A40" s="11">
        <v>39</v>
      </c>
      <c r="B40" s="20"/>
      <c r="C40" s="20" t="s">
        <v>115</v>
      </c>
      <c r="D40" s="21" t="s">
        <v>116</v>
      </c>
      <c r="E40" s="22" t="s">
        <v>40</v>
      </c>
      <c r="F40" s="22">
        <v>2</v>
      </c>
      <c r="G40" s="22">
        <v>85</v>
      </c>
      <c r="H40" s="13">
        <f t="shared" si="0"/>
        <v>170</v>
      </c>
      <c r="I40" s="11" t="s">
        <v>30</v>
      </c>
      <c r="J40" s="22" t="s">
        <v>31</v>
      </c>
      <c r="K40" s="24"/>
      <c r="L40" s="25"/>
      <c r="M40" s="27"/>
      <c r="N40" s="27"/>
      <c r="O40" s="26"/>
      <c r="P40" s="22"/>
    </row>
    <row r="41" ht="40" customHeight="1" spans="1:16">
      <c r="A41" s="11">
        <v>40</v>
      </c>
      <c r="B41" s="20"/>
      <c r="C41" s="20" t="s">
        <v>117</v>
      </c>
      <c r="D41" s="21" t="s">
        <v>118</v>
      </c>
      <c r="E41" s="22" t="s">
        <v>40</v>
      </c>
      <c r="F41" s="22">
        <v>2</v>
      </c>
      <c r="G41" s="22">
        <v>4000</v>
      </c>
      <c r="H41" s="13">
        <f t="shared" si="0"/>
        <v>8000</v>
      </c>
      <c r="I41" s="11" t="s">
        <v>30</v>
      </c>
      <c r="J41" s="22" t="s">
        <v>31</v>
      </c>
      <c r="K41" s="24"/>
      <c r="L41" s="25"/>
      <c r="M41" s="27"/>
      <c r="N41" s="27"/>
      <c r="O41" s="26"/>
      <c r="P41" s="22"/>
    </row>
    <row r="42" ht="40" customHeight="1" spans="1:16">
      <c r="A42" s="11">
        <v>41</v>
      </c>
      <c r="B42" s="20"/>
      <c r="C42" s="20" t="s">
        <v>119</v>
      </c>
      <c r="D42" s="21" t="s">
        <v>120</v>
      </c>
      <c r="E42" s="22" t="s">
        <v>40</v>
      </c>
      <c r="F42" s="22">
        <v>2</v>
      </c>
      <c r="G42" s="22">
        <v>4100</v>
      </c>
      <c r="H42" s="13">
        <f t="shared" si="0"/>
        <v>8200</v>
      </c>
      <c r="I42" s="11" t="s">
        <v>30</v>
      </c>
      <c r="J42" s="22" t="s">
        <v>31</v>
      </c>
      <c r="K42" s="24"/>
      <c r="L42" s="25"/>
      <c r="M42" s="27"/>
      <c r="N42" s="27"/>
      <c r="O42" s="26"/>
      <c r="P42" s="22"/>
    </row>
    <row r="43" ht="40" customHeight="1" spans="1:16">
      <c r="A43" s="11">
        <v>42</v>
      </c>
      <c r="B43" s="20"/>
      <c r="C43" s="20" t="s">
        <v>121</v>
      </c>
      <c r="D43" s="21" t="s">
        <v>122</v>
      </c>
      <c r="E43" s="22" t="s">
        <v>40</v>
      </c>
      <c r="F43" s="22">
        <v>2</v>
      </c>
      <c r="G43" s="22">
        <v>390</v>
      </c>
      <c r="H43" s="13">
        <f t="shared" si="0"/>
        <v>780</v>
      </c>
      <c r="I43" s="11" t="s">
        <v>30</v>
      </c>
      <c r="J43" s="22" t="s">
        <v>31</v>
      </c>
      <c r="K43" s="24"/>
      <c r="L43" s="25"/>
      <c r="M43" s="27"/>
      <c r="N43" s="27"/>
      <c r="O43" s="26"/>
      <c r="P43" s="22"/>
    </row>
    <row r="44" ht="40" customHeight="1" spans="1:16">
      <c r="A44" s="11">
        <v>43</v>
      </c>
      <c r="B44" s="20"/>
      <c r="C44" s="20" t="s">
        <v>123</v>
      </c>
      <c r="D44" s="21" t="s">
        <v>124</v>
      </c>
      <c r="E44" s="22" t="s">
        <v>40</v>
      </c>
      <c r="F44" s="22">
        <v>2</v>
      </c>
      <c r="G44" s="22">
        <v>715</v>
      </c>
      <c r="H44" s="13">
        <f t="shared" si="0"/>
        <v>1430</v>
      </c>
      <c r="I44" s="11" t="s">
        <v>30</v>
      </c>
      <c r="J44" s="22" t="s">
        <v>31</v>
      </c>
      <c r="K44" s="24"/>
      <c r="L44" s="25"/>
      <c r="M44" s="27"/>
      <c r="N44" s="27"/>
      <c r="O44" s="26"/>
      <c r="P44" s="22"/>
    </row>
    <row r="45" ht="40" customHeight="1" spans="1:16">
      <c r="A45" s="11">
        <v>44</v>
      </c>
      <c r="B45" s="20"/>
      <c r="C45" s="20" t="s">
        <v>125</v>
      </c>
      <c r="D45" s="21" t="s">
        <v>126</v>
      </c>
      <c r="E45" s="22" t="s">
        <v>37</v>
      </c>
      <c r="F45" s="22">
        <v>2</v>
      </c>
      <c r="G45" s="22">
        <v>285</v>
      </c>
      <c r="H45" s="13">
        <f t="shared" si="0"/>
        <v>570</v>
      </c>
      <c r="I45" s="11" t="s">
        <v>30</v>
      </c>
      <c r="J45" s="22" t="s">
        <v>31</v>
      </c>
      <c r="K45" s="24"/>
      <c r="L45" s="25"/>
      <c r="M45" s="27"/>
      <c r="N45" s="27"/>
      <c r="O45" s="26"/>
      <c r="P45" s="22"/>
    </row>
    <row r="46" ht="40" customHeight="1" spans="1:16">
      <c r="A46" s="11">
        <v>45</v>
      </c>
      <c r="B46" s="20"/>
      <c r="C46" s="20" t="s">
        <v>127</v>
      </c>
      <c r="D46" s="21" t="s">
        <v>128</v>
      </c>
      <c r="E46" s="22" t="s">
        <v>37</v>
      </c>
      <c r="F46" s="22">
        <v>14</v>
      </c>
      <c r="G46" s="22">
        <v>30</v>
      </c>
      <c r="H46" s="13">
        <f t="shared" si="0"/>
        <v>420</v>
      </c>
      <c r="I46" s="11" t="s">
        <v>30</v>
      </c>
      <c r="J46" s="22" t="s">
        <v>31</v>
      </c>
      <c r="K46" s="24"/>
      <c r="L46" s="25"/>
      <c r="M46" s="27"/>
      <c r="N46" s="27"/>
      <c r="O46" s="26"/>
      <c r="P46" s="22"/>
    </row>
    <row r="47" ht="40" customHeight="1" spans="1:16">
      <c r="A47" s="11">
        <v>46</v>
      </c>
      <c r="B47" s="20"/>
      <c r="C47" s="20" t="s">
        <v>129</v>
      </c>
      <c r="D47" s="21" t="s">
        <v>130</v>
      </c>
      <c r="E47" s="22" t="s">
        <v>40</v>
      </c>
      <c r="F47" s="22">
        <v>10</v>
      </c>
      <c r="G47" s="22">
        <v>85</v>
      </c>
      <c r="H47" s="13">
        <f t="shared" si="0"/>
        <v>850</v>
      </c>
      <c r="I47" s="11" t="s">
        <v>30</v>
      </c>
      <c r="J47" s="22" t="s">
        <v>31</v>
      </c>
      <c r="K47" s="24"/>
      <c r="L47" s="25"/>
      <c r="M47" s="27"/>
      <c r="N47" s="27"/>
      <c r="O47" s="26"/>
      <c r="P47" s="22"/>
    </row>
    <row r="48" ht="40" customHeight="1" spans="1:16">
      <c r="A48" s="11">
        <v>47</v>
      </c>
      <c r="B48" s="20"/>
      <c r="C48" s="20" t="s">
        <v>131</v>
      </c>
      <c r="D48" s="21" t="s">
        <v>132</v>
      </c>
      <c r="E48" s="22" t="s">
        <v>40</v>
      </c>
      <c r="F48" s="22">
        <v>50</v>
      </c>
      <c r="G48" s="22">
        <v>5</v>
      </c>
      <c r="H48" s="13">
        <f t="shared" si="0"/>
        <v>250</v>
      </c>
      <c r="I48" s="11" t="s">
        <v>30</v>
      </c>
      <c r="J48" s="22" t="s">
        <v>31</v>
      </c>
      <c r="K48" s="24"/>
      <c r="L48" s="25"/>
      <c r="M48" s="27"/>
      <c r="N48" s="27"/>
      <c r="O48" s="26"/>
      <c r="P48" s="22"/>
    </row>
    <row r="49" ht="40" customHeight="1" spans="1:16">
      <c r="A49" s="11">
        <v>48</v>
      </c>
      <c r="B49" s="20"/>
      <c r="C49" s="20" t="s">
        <v>127</v>
      </c>
      <c r="D49" s="21" t="s">
        <v>133</v>
      </c>
      <c r="E49" s="22" t="s">
        <v>40</v>
      </c>
      <c r="F49" s="22">
        <v>50</v>
      </c>
      <c r="G49" s="22">
        <v>10</v>
      </c>
      <c r="H49" s="13">
        <f t="shared" si="0"/>
        <v>500</v>
      </c>
      <c r="I49" s="11" t="s">
        <v>30</v>
      </c>
      <c r="J49" s="22" t="s">
        <v>31</v>
      </c>
      <c r="K49" s="24"/>
      <c r="L49" s="25"/>
      <c r="M49" s="27"/>
      <c r="N49" s="27"/>
      <c r="O49" s="26"/>
      <c r="P49" s="22"/>
    </row>
    <row r="50" ht="40" customHeight="1" spans="1:16">
      <c r="A50" s="11">
        <v>49</v>
      </c>
      <c r="B50" s="20"/>
      <c r="C50" s="20" t="s">
        <v>134</v>
      </c>
      <c r="D50" s="21" t="s">
        <v>135</v>
      </c>
      <c r="E50" s="22" t="s">
        <v>40</v>
      </c>
      <c r="F50" s="22">
        <v>2</v>
      </c>
      <c r="G50" s="22">
        <v>90</v>
      </c>
      <c r="H50" s="13">
        <f t="shared" si="0"/>
        <v>180</v>
      </c>
      <c r="I50" s="11" t="s">
        <v>30</v>
      </c>
      <c r="J50" s="22" t="s">
        <v>31</v>
      </c>
      <c r="K50" s="24"/>
      <c r="L50" s="25"/>
      <c r="M50" s="27"/>
      <c r="N50" s="27"/>
      <c r="O50" s="26"/>
      <c r="P50" s="22"/>
    </row>
    <row r="51" s="2" customFormat="1" ht="40" customHeight="1" spans="1:17">
      <c r="A51" s="11">
        <v>50</v>
      </c>
      <c r="B51" s="20"/>
      <c r="C51" s="20" t="s">
        <v>136</v>
      </c>
      <c r="D51" s="21" t="s">
        <v>137</v>
      </c>
      <c r="E51" s="22" t="s">
        <v>138</v>
      </c>
      <c r="F51" s="22">
        <v>36</v>
      </c>
      <c r="G51" s="22">
        <v>350</v>
      </c>
      <c r="H51" s="13">
        <f t="shared" si="0"/>
        <v>12600</v>
      </c>
      <c r="I51" s="11" t="s">
        <v>30</v>
      </c>
      <c r="J51" s="22" t="s">
        <v>31</v>
      </c>
      <c r="K51" s="24"/>
      <c r="L51" s="25"/>
      <c r="M51" s="27"/>
      <c r="N51" s="27"/>
      <c r="O51" s="26"/>
      <c r="P51" s="22"/>
      <c r="Q51" s="29"/>
    </row>
    <row r="52" s="2" customFormat="1" ht="40" customHeight="1" spans="1:17">
      <c r="A52" s="11">
        <v>51</v>
      </c>
      <c r="B52" s="20"/>
      <c r="C52" s="20" t="s">
        <v>139</v>
      </c>
      <c r="D52" s="21" t="s">
        <v>140</v>
      </c>
      <c r="E52" s="22" t="s">
        <v>29</v>
      </c>
      <c r="F52" s="22">
        <v>2</v>
      </c>
      <c r="G52" s="22">
        <v>2980</v>
      </c>
      <c r="H52" s="13">
        <f t="shared" si="0"/>
        <v>5960</v>
      </c>
      <c r="I52" s="11" t="s">
        <v>30</v>
      </c>
      <c r="J52" s="22" t="s">
        <v>31</v>
      </c>
      <c r="K52" s="24"/>
      <c r="L52" s="25"/>
      <c r="M52" s="27"/>
      <c r="N52" s="27"/>
      <c r="O52" s="26"/>
      <c r="P52" s="22"/>
      <c r="Q52" s="29"/>
    </row>
    <row r="53" ht="40" customHeight="1" spans="1:16">
      <c r="A53" s="11">
        <v>52</v>
      </c>
      <c r="B53" s="20"/>
      <c r="C53" s="20" t="s">
        <v>141</v>
      </c>
      <c r="D53" s="21" t="s">
        <v>142</v>
      </c>
      <c r="E53" s="22" t="s">
        <v>90</v>
      </c>
      <c r="F53" s="22">
        <v>1</v>
      </c>
      <c r="G53" s="22">
        <v>960</v>
      </c>
      <c r="H53" s="13">
        <f t="shared" si="0"/>
        <v>960</v>
      </c>
      <c r="I53" s="11" t="s">
        <v>30</v>
      </c>
      <c r="J53" s="22" t="s">
        <v>31</v>
      </c>
      <c r="K53" s="24"/>
      <c r="L53" s="25"/>
      <c r="M53" s="27"/>
      <c r="N53" s="27"/>
      <c r="O53" s="26"/>
      <c r="P53" s="22"/>
    </row>
    <row r="54" ht="40" customHeight="1" spans="1:16">
      <c r="A54" s="11">
        <v>53</v>
      </c>
      <c r="B54" s="20"/>
      <c r="C54" s="20" t="s">
        <v>143</v>
      </c>
      <c r="D54" s="21" t="s">
        <v>144</v>
      </c>
      <c r="E54" s="22" t="s">
        <v>40</v>
      </c>
      <c r="F54" s="22">
        <v>6</v>
      </c>
      <c r="G54" s="22">
        <v>20</v>
      </c>
      <c r="H54" s="13">
        <f t="shared" si="0"/>
        <v>120</v>
      </c>
      <c r="I54" s="11" t="s">
        <v>30</v>
      </c>
      <c r="J54" s="22" t="s">
        <v>31</v>
      </c>
      <c r="K54" s="24"/>
      <c r="L54" s="25"/>
      <c r="M54" s="27"/>
      <c r="N54" s="27"/>
      <c r="O54" s="26"/>
      <c r="P54" s="22"/>
    </row>
    <row r="55" ht="40" customHeight="1" spans="1:16">
      <c r="A55" s="11">
        <v>54</v>
      </c>
      <c r="B55" s="20"/>
      <c r="C55" s="20" t="s">
        <v>145</v>
      </c>
      <c r="D55" s="21" t="s">
        <v>146</v>
      </c>
      <c r="E55" s="22" t="s">
        <v>37</v>
      </c>
      <c r="F55" s="22">
        <v>1</v>
      </c>
      <c r="G55" s="22">
        <f>380-45</f>
        <v>335</v>
      </c>
      <c r="H55" s="13">
        <f t="shared" si="0"/>
        <v>335</v>
      </c>
      <c r="I55" s="11" t="s">
        <v>30</v>
      </c>
      <c r="J55" s="22" t="s">
        <v>31</v>
      </c>
      <c r="K55" s="24"/>
      <c r="L55" s="25"/>
      <c r="M55" s="27"/>
      <c r="N55" s="27"/>
      <c r="O55" s="26"/>
      <c r="P55" s="22"/>
    </row>
    <row r="56" ht="40" customHeight="1" spans="1:16">
      <c r="A56" s="11">
        <v>55</v>
      </c>
      <c r="B56" s="20"/>
      <c r="C56" s="20" t="s">
        <v>147</v>
      </c>
      <c r="D56" s="21" t="s">
        <v>148</v>
      </c>
      <c r="E56" s="22" t="s">
        <v>37</v>
      </c>
      <c r="F56" s="22">
        <v>1</v>
      </c>
      <c r="G56" s="22">
        <v>40</v>
      </c>
      <c r="H56" s="13">
        <f t="shared" si="0"/>
        <v>40</v>
      </c>
      <c r="I56" s="11" t="s">
        <v>30</v>
      </c>
      <c r="J56" s="22" t="s">
        <v>31</v>
      </c>
      <c r="K56" s="24"/>
      <c r="L56" s="25"/>
      <c r="M56" s="27"/>
      <c r="N56" s="27"/>
      <c r="O56" s="26"/>
      <c r="P56" s="22"/>
    </row>
    <row r="57" ht="40" customHeight="1" spans="1:16">
      <c r="A57" s="11">
        <v>56</v>
      </c>
      <c r="B57" s="20"/>
      <c r="C57" s="20" t="s">
        <v>149</v>
      </c>
      <c r="D57" s="21" t="s">
        <v>150</v>
      </c>
      <c r="E57" s="22" t="s">
        <v>90</v>
      </c>
      <c r="F57" s="22">
        <v>20</v>
      </c>
      <c r="G57" s="22">
        <v>7.5</v>
      </c>
      <c r="H57" s="13">
        <f t="shared" si="0"/>
        <v>150</v>
      </c>
      <c r="I57" s="11" t="s">
        <v>30</v>
      </c>
      <c r="J57" s="22" t="s">
        <v>31</v>
      </c>
      <c r="K57" s="24"/>
      <c r="L57" s="25"/>
      <c r="M57" s="27"/>
      <c r="N57" s="27"/>
      <c r="O57" s="26"/>
      <c r="P57" s="22"/>
    </row>
    <row r="58" ht="40" customHeight="1" spans="1:16">
      <c r="A58" s="11">
        <v>57</v>
      </c>
      <c r="B58" s="20"/>
      <c r="C58" s="20" t="s">
        <v>151</v>
      </c>
      <c r="D58" s="21" t="s">
        <v>152</v>
      </c>
      <c r="E58" s="22" t="s">
        <v>37</v>
      </c>
      <c r="F58" s="22">
        <v>1</v>
      </c>
      <c r="G58" s="22">
        <v>180</v>
      </c>
      <c r="H58" s="13">
        <f t="shared" si="0"/>
        <v>180</v>
      </c>
      <c r="I58" s="11" t="s">
        <v>30</v>
      </c>
      <c r="J58" s="22" t="s">
        <v>31</v>
      </c>
      <c r="K58" s="24"/>
      <c r="L58" s="25"/>
      <c r="M58" s="27"/>
      <c r="N58" s="27"/>
      <c r="O58" s="26"/>
      <c r="P58" s="22"/>
    </row>
    <row r="59" ht="40" customHeight="1" spans="1:16">
      <c r="A59" s="11">
        <v>58</v>
      </c>
      <c r="B59" s="20"/>
      <c r="C59" s="20" t="s">
        <v>153</v>
      </c>
      <c r="D59" s="21" t="s">
        <v>154</v>
      </c>
      <c r="E59" s="22" t="s">
        <v>37</v>
      </c>
      <c r="F59" s="22">
        <v>1</v>
      </c>
      <c r="G59" s="22">
        <v>180</v>
      </c>
      <c r="H59" s="13">
        <f t="shared" si="0"/>
        <v>180</v>
      </c>
      <c r="I59" s="11" t="s">
        <v>30</v>
      </c>
      <c r="J59" s="22" t="s">
        <v>31</v>
      </c>
      <c r="K59" s="24"/>
      <c r="L59" s="25"/>
      <c r="M59" s="27"/>
      <c r="N59" s="27"/>
      <c r="O59" s="26"/>
      <c r="P59" s="22"/>
    </row>
    <row r="60" ht="40" customHeight="1" spans="1:16">
      <c r="A60" s="11">
        <v>59</v>
      </c>
      <c r="B60" s="20"/>
      <c r="C60" s="20" t="s">
        <v>155</v>
      </c>
      <c r="D60" s="21" t="s">
        <v>156</v>
      </c>
      <c r="E60" s="22" t="s">
        <v>90</v>
      </c>
      <c r="F60" s="22">
        <v>30</v>
      </c>
      <c r="G60" s="22">
        <v>15</v>
      </c>
      <c r="H60" s="13">
        <f t="shared" si="0"/>
        <v>450</v>
      </c>
      <c r="I60" s="11" t="s">
        <v>30</v>
      </c>
      <c r="J60" s="22" t="s">
        <v>31</v>
      </c>
      <c r="K60" s="24"/>
      <c r="L60" s="25"/>
      <c r="M60" s="27"/>
      <c r="N60" s="27"/>
      <c r="O60" s="26"/>
      <c r="P60" s="22"/>
    </row>
    <row r="61" ht="40" customHeight="1" spans="1:16">
      <c r="A61" s="11">
        <v>60</v>
      </c>
      <c r="B61" s="20"/>
      <c r="C61" s="20" t="s">
        <v>157</v>
      </c>
      <c r="D61" s="21" t="s">
        <v>158</v>
      </c>
      <c r="E61" s="22" t="s">
        <v>37</v>
      </c>
      <c r="F61" s="22">
        <v>1</v>
      </c>
      <c r="G61" s="22">
        <v>450</v>
      </c>
      <c r="H61" s="13">
        <f t="shared" si="0"/>
        <v>450</v>
      </c>
      <c r="I61" s="11" t="s">
        <v>30</v>
      </c>
      <c r="J61" s="22" t="s">
        <v>31</v>
      </c>
      <c r="K61" s="24"/>
      <c r="L61" s="25"/>
      <c r="M61" s="27"/>
      <c r="N61" s="27"/>
      <c r="O61" s="26"/>
      <c r="P61" s="22"/>
    </row>
    <row r="62" ht="40" customHeight="1" spans="1:16">
      <c r="A62" s="11">
        <v>61</v>
      </c>
      <c r="B62" s="20"/>
      <c r="C62" s="20" t="s">
        <v>159</v>
      </c>
      <c r="D62" s="21" t="s">
        <v>160</v>
      </c>
      <c r="E62" s="22" t="s">
        <v>161</v>
      </c>
      <c r="F62" s="22">
        <v>30</v>
      </c>
      <c r="G62" s="22">
        <v>25</v>
      </c>
      <c r="H62" s="13">
        <f t="shared" si="0"/>
        <v>750</v>
      </c>
      <c r="I62" s="11" t="s">
        <v>30</v>
      </c>
      <c r="J62" s="22" t="s">
        <v>31</v>
      </c>
      <c r="K62" s="24"/>
      <c r="L62" s="25"/>
      <c r="M62" s="27"/>
      <c r="N62" s="27"/>
      <c r="O62" s="26"/>
      <c r="P62" s="22"/>
    </row>
    <row r="63" ht="40" customHeight="1" spans="1:16">
      <c r="A63" s="11">
        <v>62</v>
      </c>
      <c r="B63" s="20"/>
      <c r="C63" s="20" t="s">
        <v>162</v>
      </c>
      <c r="D63" s="21" t="s">
        <v>163</v>
      </c>
      <c r="E63" s="22" t="s">
        <v>161</v>
      </c>
      <c r="F63" s="22">
        <v>50</v>
      </c>
      <c r="G63" s="22">
        <v>10</v>
      </c>
      <c r="H63" s="13">
        <f t="shared" si="0"/>
        <v>500</v>
      </c>
      <c r="I63" s="11" t="s">
        <v>30</v>
      </c>
      <c r="J63" s="22" t="s">
        <v>31</v>
      </c>
      <c r="K63" s="24"/>
      <c r="L63" s="25"/>
      <c r="M63" s="27"/>
      <c r="N63" s="27"/>
      <c r="O63" s="26"/>
      <c r="P63" s="22"/>
    </row>
    <row r="64" ht="40" customHeight="1" spans="1:16">
      <c r="A64" s="11">
        <v>63</v>
      </c>
      <c r="B64" s="20"/>
      <c r="C64" s="20" t="s">
        <v>164</v>
      </c>
      <c r="D64" s="21" t="s">
        <v>165</v>
      </c>
      <c r="E64" s="22" t="s">
        <v>166</v>
      </c>
      <c r="F64" s="22">
        <v>4</v>
      </c>
      <c r="G64" s="22">
        <v>840</v>
      </c>
      <c r="H64" s="13">
        <f t="shared" si="0"/>
        <v>3360</v>
      </c>
      <c r="I64" s="11" t="s">
        <v>30</v>
      </c>
      <c r="J64" s="22" t="s">
        <v>31</v>
      </c>
      <c r="K64" s="24"/>
      <c r="L64" s="25"/>
      <c r="M64" s="27"/>
      <c r="N64" s="27"/>
      <c r="O64" s="26"/>
      <c r="P64" s="22"/>
    </row>
    <row r="65" ht="40" customHeight="1" spans="1:16">
      <c r="A65" s="11">
        <v>64</v>
      </c>
      <c r="B65" s="20"/>
      <c r="C65" s="20" t="s">
        <v>167</v>
      </c>
      <c r="D65" s="21" t="s">
        <v>168</v>
      </c>
      <c r="E65" s="22" t="s">
        <v>40</v>
      </c>
      <c r="F65" s="22">
        <v>3</v>
      </c>
      <c r="G65" s="22">
        <v>1180</v>
      </c>
      <c r="H65" s="13">
        <f t="shared" si="0"/>
        <v>3540</v>
      </c>
      <c r="I65" s="11" t="s">
        <v>30</v>
      </c>
      <c r="J65" s="22" t="s">
        <v>31</v>
      </c>
      <c r="K65" s="24"/>
      <c r="L65" s="25"/>
      <c r="M65" s="27"/>
      <c r="N65" s="27"/>
      <c r="O65" s="26"/>
      <c r="P65" s="22"/>
    </row>
    <row r="66" ht="40" customHeight="1" spans="1:16">
      <c r="A66" s="11">
        <v>65</v>
      </c>
      <c r="B66" s="20"/>
      <c r="C66" s="20" t="s">
        <v>169</v>
      </c>
      <c r="D66" s="21" t="s">
        <v>170</v>
      </c>
      <c r="E66" s="22" t="s">
        <v>40</v>
      </c>
      <c r="F66" s="22">
        <v>5</v>
      </c>
      <c r="G66" s="22">
        <v>440</v>
      </c>
      <c r="H66" s="13">
        <f t="shared" si="0"/>
        <v>2200</v>
      </c>
      <c r="I66" s="11" t="s">
        <v>30</v>
      </c>
      <c r="J66" s="22" t="s">
        <v>31</v>
      </c>
      <c r="K66" s="24"/>
      <c r="L66" s="25"/>
      <c r="M66" s="27"/>
      <c r="N66" s="27"/>
      <c r="O66" s="26"/>
      <c r="P66" s="22"/>
    </row>
    <row r="67" ht="40" customHeight="1" spans="1:16">
      <c r="A67" s="11">
        <v>66</v>
      </c>
      <c r="B67" s="20"/>
      <c r="C67" s="20" t="s">
        <v>171</v>
      </c>
      <c r="D67" s="21" t="s">
        <v>170</v>
      </c>
      <c r="E67" s="22" t="s">
        <v>37</v>
      </c>
      <c r="F67" s="22">
        <v>5</v>
      </c>
      <c r="G67" s="22">
        <v>175</v>
      </c>
      <c r="H67" s="13">
        <f t="shared" ref="H67:H130" si="1">G67*F67</f>
        <v>875</v>
      </c>
      <c r="I67" s="11" t="s">
        <v>30</v>
      </c>
      <c r="J67" s="22" t="s">
        <v>31</v>
      </c>
      <c r="K67" s="24"/>
      <c r="L67" s="25"/>
      <c r="M67" s="27"/>
      <c r="N67" s="27"/>
      <c r="O67" s="26"/>
      <c r="P67" s="22"/>
    </row>
    <row r="68" ht="40" customHeight="1" spans="1:16">
      <c r="A68" s="11">
        <v>67</v>
      </c>
      <c r="B68" s="20"/>
      <c r="C68" s="20" t="s">
        <v>172</v>
      </c>
      <c r="D68" s="21" t="s">
        <v>173</v>
      </c>
      <c r="E68" s="22" t="s">
        <v>37</v>
      </c>
      <c r="F68" s="22">
        <v>1</v>
      </c>
      <c r="G68" s="22">
        <v>2740</v>
      </c>
      <c r="H68" s="13">
        <f t="shared" si="1"/>
        <v>2740</v>
      </c>
      <c r="I68" s="11" t="s">
        <v>30</v>
      </c>
      <c r="J68" s="22" t="s">
        <v>31</v>
      </c>
      <c r="K68" s="24"/>
      <c r="L68" s="25"/>
      <c r="M68" s="27"/>
      <c r="N68" s="27"/>
      <c r="O68" s="26"/>
      <c r="P68" s="22"/>
    </row>
    <row r="69" ht="40" customHeight="1" spans="1:16">
      <c r="A69" s="11">
        <v>68</v>
      </c>
      <c r="B69" s="20"/>
      <c r="C69" s="20" t="s">
        <v>174</v>
      </c>
      <c r="D69" s="21" t="s">
        <v>175</v>
      </c>
      <c r="E69" s="22" t="s">
        <v>37</v>
      </c>
      <c r="F69" s="22">
        <v>1</v>
      </c>
      <c r="G69" s="22">
        <v>580</v>
      </c>
      <c r="H69" s="13">
        <f t="shared" si="1"/>
        <v>580</v>
      </c>
      <c r="I69" s="11" t="s">
        <v>30</v>
      </c>
      <c r="J69" s="22" t="s">
        <v>31</v>
      </c>
      <c r="K69" s="24"/>
      <c r="L69" s="25"/>
      <c r="M69" s="27"/>
      <c r="N69" s="27"/>
      <c r="O69" s="26"/>
      <c r="P69" s="22"/>
    </row>
    <row r="70" ht="40" customHeight="1" spans="1:16">
      <c r="A70" s="11">
        <v>69</v>
      </c>
      <c r="B70" s="20"/>
      <c r="C70" s="20" t="s">
        <v>176</v>
      </c>
      <c r="D70" s="21" t="s">
        <v>177</v>
      </c>
      <c r="E70" s="22" t="s">
        <v>37</v>
      </c>
      <c r="F70" s="22">
        <v>1</v>
      </c>
      <c r="G70" s="22">
        <v>2375</v>
      </c>
      <c r="H70" s="13">
        <f t="shared" si="1"/>
        <v>2375</v>
      </c>
      <c r="I70" s="11" t="s">
        <v>30</v>
      </c>
      <c r="J70" s="22" t="s">
        <v>31</v>
      </c>
      <c r="K70" s="24"/>
      <c r="L70" s="25"/>
      <c r="M70" s="27"/>
      <c r="N70" s="27"/>
      <c r="O70" s="26"/>
      <c r="P70" s="22"/>
    </row>
    <row r="71" ht="40" customHeight="1" spans="1:16">
      <c r="A71" s="11">
        <v>70</v>
      </c>
      <c r="B71" s="20"/>
      <c r="C71" s="20" t="s">
        <v>178</v>
      </c>
      <c r="D71" s="21" t="s">
        <v>179</v>
      </c>
      <c r="E71" s="22" t="s">
        <v>90</v>
      </c>
      <c r="F71" s="22">
        <v>2</v>
      </c>
      <c r="G71" s="22">
        <v>165</v>
      </c>
      <c r="H71" s="13">
        <f t="shared" si="1"/>
        <v>330</v>
      </c>
      <c r="I71" s="11" t="s">
        <v>30</v>
      </c>
      <c r="J71" s="22" t="s">
        <v>31</v>
      </c>
      <c r="K71" s="24"/>
      <c r="L71" s="25"/>
      <c r="M71" s="27"/>
      <c r="N71" s="27"/>
      <c r="O71" s="26"/>
      <c r="P71" s="22"/>
    </row>
    <row r="72" ht="40" customHeight="1" spans="1:16">
      <c r="A72" s="11">
        <v>71</v>
      </c>
      <c r="B72" s="20"/>
      <c r="C72" s="20" t="s">
        <v>180</v>
      </c>
      <c r="D72" s="21" t="s">
        <v>181</v>
      </c>
      <c r="E72" s="22" t="s">
        <v>90</v>
      </c>
      <c r="F72" s="22">
        <v>4</v>
      </c>
      <c r="G72" s="22">
        <v>100</v>
      </c>
      <c r="H72" s="13">
        <f t="shared" si="1"/>
        <v>400</v>
      </c>
      <c r="I72" s="11" t="s">
        <v>30</v>
      </c>
      <c r="J72" s="22" t="s">
        <v>31</v>
      </c>
      <c r="K72" s="24"/>
      <c r="L72" s="25"/>
      <c r="M72" s="27"/>
      <c r="N72" s="27"/>
      <c r="O72" s="26"/>
      <c r="P72" s="22"/>
    </row>
    <row r="73" ht="40" customHeight="1" spans="1:16">
      <c r="A73" s="11">
        <v>72</v>
      </c>
      <c r="B73" s="20"/>
      <c r="C73" s="20" t="s">
        <v>182</v>
      </c>
      <c r="D73" s="21" t="s">
        <v>183</v>
      </c>
      <c r="E73" s="22" t="s">
        <v>184</v>
      </c>
      <c r="F73" s="22">
        <v>6</v>
      </c>
      <c r="G73" s="22">
        <v>70</v>
      </c>
      <c r="H73" s="13">
        <f t="shared" si="1"/>
        <v>420</v>
      </c>
      <c r="I73" s="11" t="s">
        <v>30</v>
      </c>
      <c r="J73" s="22" t="s">
        <v>31</v>
      </c>
      <c r="K73" s="24"/>
      <c r="L73" s="25"/>
      <c r="M73" s="27"/>
      <c r="N73" s="27"/>
      <c r="O73" s="26"/>
      <c r="P73" s="22"/>
    </row>
    <row r="74" ht="40" customHeight="1" spans="1:16">
      <c r="A74" s="11">
        <v>73</v>
      </c>
      <c r="B74" s="20"/>
      <c r="C74" s="20" t="s">
        <v>185</v>
      </c>
      <c r="D74" s="21" t="s">
        <v>186</v>
      </c>
      <c r="E74" s="22" t="s">
        <v>34</v>
      </c>
      <c r="F74" s="22">
        <v>1</v>
      </c>
      <c r="G74" s="22">
        <v>2480</v>
      </c>
      <c r="H74" s="13">
        <f t="shared" si="1"/>
        <v>2480</v>
      </c>
      <c r="I74" s="11" t="s">
        <v>30</v>
      </c>
      <c r="J74" s="22" t="s">
        <v>31</v>
      </c>
      <c r="K74" s="24"/>
      <c r="L74" s="25"/>
      <c r="M74" s="27"/>
      <c r="N74" s="27"/>
      <c r="O74" s="26"/>
      <c r="P74" s="22"/>
    </row>
    <row r="75" ht="40" customHeight="1" spans="1:16">
      <c r="A75" s="11">
        <v>74</v>
      </c>
      <c r="B75" s="20"/>
      <c r="C75" s="20" t="s">
        <v>187</v>
      </c>
      <c r="D75" s="21" t="s">
        <v>188</v>
      </c>
      <c r="E75" s="22" t="s">
        <v>189</v>
      </c>
      <c r="F75" s="22">
        <v>20</v>
      </c>
      <c r="G75" s="22">
        <v>40</v>
      </c>
      <c r="H75" s="13">
        <f t="shared" si="1"/>
        <v>800</v>
      </c>
      <c r="I75" s="11" t="s">
        <v>30</v>
      </c>
      <c r="J75" s="22" t="s">
        <v>31</v>
      </c>
      <c r="K75" s="24"/>
      <c r="L75" s="25"/>
      <c r="M75" s="27"/>
      <c r="N75" s="27"/>
      <c r="O75" s="26"/>
      <c r="P75" s="22"/>
    </row>
    <row r="76" ht="40" customHeight="1" spans="1:16">
      <c r="A76" s="11">
        <v>75</v>
      </c>
      <c r="B76" s="20"/>
      <c r="C76" s="20" t="s">
        <v>190</v>
      </c>
      <c r="D76" s="21" t="s">
        <v>191</v>
      </c>
      <c r="E76" s="22" t="s">
        <v>189</v>
      </c>
      <c r="F76" s="22">
        <v>2</v>
      </c>
      <c r="G76" s="22">
        <v>45</v>
      </c>
      <c r="H76" s="13">
        <f t="shared" si="1"/>
        <v>90</v>
      </c>
      <c r="I76" s="11" t="s">
        <v>30</v>
      </c>
      <c r="J76" s="22" t="s">
        <v>31</v>
      </c>
      <c r="K76" s="24"/>
      <c r="L76" s="25"/>
      <c r="M76" s="27"/>
      <c r="N76" s="27"/>
      <c r="O76" s="26"/>
      <c r="P76" s="22"/>
    </row>
    <row r="77" ht="40" customHeight="1" spans="1:16">
      <c r="A77" s="11">
        <v>76</v>
      </c>
      <c r="B77" s="20"/>
      <c r="C77" s="20" t="s">
        <v>192</v>
      </c>
      <c r="D77" s="21" t="s">
        <v>193</v>
      </c>
      <c r="E77" s="22" t="s">
        <v>194</v>
      </c>
      <c r="F77" s="22">
        <v>20</v>
      </c>
      <c r="G77" s="22">
        <v>20</v>
      </c>
      <c r="H77" s="13">
        <f t="shared" si="1"/>
        <v>400</v>
      </c>
      <c r="I77" s="11" t="s">
        <v>30</v>
      </c>
      <c r="J77" s="22" t="s">
        <v>31</v>
      </c>
      <c r="K77" s="24"/>
      <c r="L77" s="25"/>
      <c r="M77" s="27"/>
      <c r="N77" s="27"/>
      <c r="O77" s="26"/>
      <c r="P77" s="22"/>
    </row>
    <row r="78" ht="40" customHeight="1" spans="1:16">
      <c r="A78" s="11">
        <v>77</v>
      </c>
      <c r="B78" s="20"/>
      <c r="C78" s="20" t="s">
        <v>195</v>
      </c>
      <c r="D78" s="21" t="s">
        <v>196</v>
      </c>
      <c r="E78" s="22" t="s">
        <v>194</v>
      </c>
      <c r="F78" s="22">
        <v>2</v>
      </c>
      <c r="G78" s="22">
        <v>65</v>
      </c>
      <c r="H78" s="13">
        <f t="shared" si="1"/>
        <v>130</v>
      </c>
      <c r="I78" s="11" t="s">
        <v>30</v>
      </c>
      <c r="J78" s="22" t="s">
        <v>31</v>
      </c>
      <c r="K78" s="24"/>
      <c r="L78" s="25"/>
      <c r="M78" s="27"/>
      <c r="N78" s="27"/>
      <c r="O78" s="26"/>
      <c r="P78" s="22"/>
    </row>
    <row r="79" ht="40" customHeight="1" spans="1:16">
      <c r="A79" s="11">
        <v>78</v>
      </c>
      <c r="B79" s="20"/>
      <c r="C79" s="20" t="s">
        <v>197</v>
      </c>
      <c r="D79" s="21" t="s">
        <v>198</v>
      </c>
      <c r="E79" s="22" t="s">
        <v>37</v>
      </c>
      <c r="F79" s="22">
        <v>10</v>
      </c>
      <c r="G79" s="22">
        <v>200</v>
      </c>
      <c r="H79" s="13">
        <f t="shared" si="1"/>
        <v>2000</v>
      </c>
      <c r="I79" s="11" t="s">
        <v>30</v>
      </c>
      <c r="J79" s="22" t="s">
        <v>31</v>
      </c>
      <c r="K79" s="24"/>
      <c r="L79" s="25"/>
      <c r="M79" s="27"/>
      <c r="N79" s="27"/>
      <c r="O79" s="26"/>
      <c r="P79" s="22"/>
    </row>
    <row r="80" ht="40" customHeight="1" spans="1:16">
      <c r="A80" s="11">
        <v>79</v>
      </c>
      <c r="B80" s="20"/>
      <c r="C80" s="20" t="s">
        <v>199</v>
      </c>
      <c r="D80" s="21" t="s">
        <v>200</v>
      </c>
      <c r="E80" s="22" t="s">
        <v>40</v>
      </c>
      <c r="F80" s="22">
        <v>10</v>
      </c>
      <c r="G80" s="22">
        <v>26</v>
      </c>
      <c r="H80" s="13">
        <f t="shared" si="1"/>
        <v>260</v>
      </c>
      <c r="I80" s="11" t="s">
        <v>30</v>
      </c>
      <c r="J80" s="22" t="s">
        <v>31</v>
      </c>
      <c r="K80" s="24"/>
      <c r="L80" s="25"/>
      <c r="M80" s="27"/>
      <c r="N80" s="27"/>
      <c r="O80" s="26"/>
      <c r="P80" s="22"/>
    </row>
    <row r="81" ht="40" customHeight="1" spans="1:16">
      <c r="A81" s="11">
        <v>80</v>
      </c>
      <c r="B81" s="20"/>
      <c r="C81" s="20" t="s">
        <v>201</v>
      </c>
      <c r="D81" s="21" t="s">
        <v>202</v>
      </c>
      <c r="E81" s="22" t="s">
        <v>40</v>
      </c>
      <c r="F81" s="22">
        <v>10</v>
      </c>
      <c r="G81" s="22">
        <v>175</v>
      </c>
      <c r="H81" s="13">
        <f t="shared" si="1"/>
        <v>1750</v>
      </c>
      <c r="I81" s="11" t="s">
        <v>30</v>
      </c>
      <c r="J81" s="22" t="s">
        <v>31</v>
      </c>
      <c r="K81" s="24"/>
      <c r="L81" s="25"/>
      <c r="M81" s="27"/>
      <c r="N81" s="27"/>
      <c r="O81" s="26"/>
      <c r="P81" s="22"/>
    </row>
    <row r="82" ht="40" customHeight="1" spans="1:16">
      <c r="A82" s="11">
        <v>81</v>
      </c>
      <c r="B82" s="20"/>
      <c r="C82" s="20" t="s">
        <v>203</v>
      </c>
      <c r="D82" s="21" t="s">
        <v>204</v>
      </c>
      <c r="E82" s="22" t="s">
        <v>40</v>
      </c>
      <c r="F82" s="22">
        <v>10</v>
      </c>
      <c r="G82" s="22">
        <v>70</v>
      </c>
      <c r="H82" s="13">
        <f t="shared" si="1"/>
        <v>700</v>
      </c>
      <c r="I82" s="11" t="s">
        <v>30</v>
      </c>
      <c r="J82" s="22" t="s">
        <v>31</v>
      </c>
      <c r="K82" s="24"/>
      <c r="L82" s="25"/>
      <c r="M82" s="27"/>
      <c r="N82" s="27"/>
      <c r="O82" s="26"/>
      <c r="P82" s="22"/>
    </row>
    <row r="83" ht="40" customHeight="1" spans="1:16">
      <c r="A83" s="11">
        <v>82</v>
      </c>
      <c r="B83" s="20"/>
      <c r="C83" s="20" t="s">
        <v>205</v>
      </c>
      <c r="D83" s="21" t="s">
        <v>206</v>
      </c>
      <c r="E83" s="22" t="s">
        <v>37</v>
      </c>
      <c r="F83" s="22">
        <v>1</v>
      </c>
      <c r="G83" s="22">
        <v>2000</v>
      </c>
      <c r="H83" s="13">
        <f t="shared" si="1"/>
        <v>2000</v>
      </c>
      <c r="I83" s="11" t="s">
        <v>30</v>
      </c>
      <c r="J83" s="22" t="s">
        <v>31</v>
      </c>
      <c r="K83" s="24"/>
      <c r="L83" s="25"/>
      <c r="M83" s="27"/>
      <c r="N83" s="27"/>
      <c r="O83" s="26"/>
      <c r="P83" s="22"/>
    </row>
    <row r="84" ht="40" customHeight="1" spans="1:16">
      <c r="A84" s="11">
        <v>83</v>
      </c>
      <c r="B84" s="20" t="s">
        <v>8</v>
      </c>
      <c r="C84" s="20" t="s">
        <v>207</v>
      </c>
      <c r="D84" s="21" t="s">
        <v>208</v>
      </c>
      <c r="E84" s="22" t="s">
        <v>40</v>
      </c>
      <c r="F84" s="22">
        <v>6</v>
      </c>
      <c r="G84" s="22">
        <v>285</v>
      </c>
      <c r="H84" s="13">
        <f t="shared" si="1"/>
        <v>1710</v>
      </c>
      <c r="I84" s="11" t="s">
        <v>30</v>
      </c>
      <c r="J84" s="22" t="s">
        <v>31</v>
      </c>
      <c r="K84" s="24"/>
      <c r="L84" s="25"/>
      <c r="M84" s="27"/>
      <c r="N84" s="27"/>
      <c r="O84" s="26"/>
      <c r="P84" s="22"/>
    </row>
    <row r="85" ht="40" customHeight="1" spans="1:16">
      <c r="A85" s="11">
        <v>84</v>
      </c>
      <c r="B85" s="20"/>
      <c r="C85" s="20" t="s">
        <v>209</v>
      </c>
      <c r="D85" s="21" t="s">
        <v>210</v>
      </c>
      <c r="E85" s="22" t="s">
        <v>194</v>
      </c>
      <c r="F85" s="22">
        <v>1</v>
      </c>
      <c r="G85" s="22">
        <v>35</v>
      </c>
      <c r="H85" s="13">
        <f t="shared" si="1"/>
        <v>35</v>
      </c>
      <c r="I85" s="11" t="s">
        <v>30</v>
      </c>
      <c r="J85" s="22" t="s">
        <v>31</v>
      </c>
      <c r="K85" s="24"/>
      <c r="L85" s="25"/>
      <c r="M85" s="27"/>
      <c r="N85" s="27"/>
      <c r="O85" s="26"/>
      <c r="P85" s="22"/>
    </row>
    <row r="86" ht="40" customHeight="1" spans="1:16">
      <c r="A86" s="11">
        <v>85</v>
      </c>
      <c r="B86" s="20"/>
      <c r="C86" s="20" t="s">
        <v>211</v>
      </c>
      <c r="D86" s="21" t="s">
        <v>212</v>
      </c>
      <c r="E86" s="22" t="s">
        <v>40</v>
      </c>
      <c r="F86" s="22">
        <v>6</v>
      </c>
      <c r="G86" s="22">
        <v>14</v>
      </c>
      <c r="H86" s="13">
        <f t="shared" si="1"/>
        <v>84</v>
      </c>
      <c r="I86" s="11" t="s">
        <v>30</v>
      </c>
      <c r="J86" s="22" t="s">
        <v>31</v>
      </c>
      <c r="K86" s="24"/>
      <c r="L86" s="25"/>
      <c r="M86" s="27"/>
      <c r="N86" s="27"/>
      <c r="O86" s="26"/>
      <c r="P86" s="22"/>
    </row>
    <row r="87" ht="40" customHeight="1" spans="1:16">
      <c r="A87" s="11">
        <v>86</v>
      </c>
      <c r="B87" s="20"/>
      <c r="C87" s="20" t="s">
        <v>213</v>
      </c>
      <c r="D87" s="21" t="s">
        <v>214</v>
      </c>
      <c r="E87" s="22" t="s">
        <v>37</v>
      </c>
      <c r="F87" s="22">
        <v>2</v>
      </c>
      <c r="G87" s="22">
        <v>20</v>
      </c>
      <c r="H87" s="13">
        <f t="shared" si="1"/>
        <v>40</v>
      </c>
      <c r="I87" s="11" t="s">
        <v>30</v>
      </c>
      <c r="J87" s="22" t="s">
        <v>31</v>
      </c>
      <c r="K87" s="24"/>
      <c r="L87" s="25"/>
      <c r="M87" s="27"/>
      <c r="N87" s="27"/>
      <c r="O87" s="26"/>
      <c r="P87" s="22"/>
    </row>
    <row r="88" ht="40" customHeight="1" spans="1:16">
      <c r="A88" s="11">
        <v>87</v>
      </c>
      <c r="B88" s="20"/>
      <c r="C88" s="20" t="s">
        <v>215</v>
      </c>
      <c r="D88" s="21" t="s">
        <v>216</v>
      </c>
      <c r="E88" s="22" t="s">
        <v>37</v>
      </c>
      <c r="F88" s="22">
        <v>2</v>
      </c>
      <c r="G88" s="22">
        <v>2</v>
      </c>
      <c r="H88" s="13">
        <f t="shared" si="1"/>
        <v>4</v>
      </c>
      <c r="I88" s="11" t="s">
        <v>30</v>
      </c>
      <c r="J88" s="22" t="s">
        <v>31</v>
      </c>
      <c r="K88" s="24"/>
      <c r="L88" s="25"/>
      <c r="M88" s="27"/>
      <c r="N88" s="27"/>
      <c r="O88" s="26"/>
      <c r="P88" s="22"/>
    </row>
    <row r="89" ht="40" customHeight="1" spans="1:16">
      <c r="A89" s="11">
        <v>88</v>
      </c>
      <c r="B89" s="20"/>
      <c r="C89" s="20" t="s">
        <v>217</v>
      </c>
      <c r="D89" s="21" t="s">
        <v>218</v>
      </c>
      <c r="E89" s="22" t="s">
        <v>40</v>
      </c>
      <c r="F89" s="22">
        <v>2</v>
      </c>
      <c r="G89" s="22">
        <v>7</v>
      </c>
      <c r="H89" s="13">
        <f t="shared" si="1"/>
        <v>14</v>
      </c>
      <c r="I89" s="11" t="s">
        <v>30</v>
      </c>
      <c r="J89" s="22" t="s">
        <v>31</v>
      </c>
      <c r="K89" s="24"/>
      <c r="L89" s="25"/>
      <c r="M89" s="27"/>
      <c r="N89" s="27"/>
      <c r="O89" s="26"/>
      <c r="P89" s="22"/>
    </row>
    <row r="90" ht="40" customHeight="1" spans="1:16">
      <c r="A90" s="11">
        <v>89</v>
      </c>
      <c r="B90" s="20"/>
      <c r="C90" s="20" t="s">
        <v>219</v>
      </c>
      <c r="D90" s="21" t="s">
        <v>220</v>
      </c>
      <c r="E90" s="22" t="s">
        <v>34</v>
      </c>
      <c r="F90" s="22">
        <v>2</v>
      </c>
      <c r="G90" s="22">
        <v>60</v>
      </c>
      <c r="H90" s="13">
        <f t="shared" si="1"/>
        <v>120</v>
      </c>
      <c r="I90" s="11" t="s">
        <v>30</v>
      </c>
      <c r="J90" s="22" t="s">
        <v>31</v>
      </c>
      <c r="K90" s="24"/>
      <c r="L90" s="25"/>
      <c r="M90" s="27"/>
      <c r="N90" s="27"/>
      <c r="O90" s="26"/>
      <c r="P90" s="22"/>
    </row>
    <row r="91" ht="40" customHeight="1" spans="1:16">
      <c r="A91" s="11">
        <v>90</v>
      </c>
      <c r="B91" s="20"/>
      <c r="C91" s="20" t="s">
        <v>221</v>
      </c>
      <c r="D91" s="21" t="s">
        <v>222</v>
      </c>
      <c r="E91" s="22" t="s">
        <v>37</v>
      </c>
      <c r="F91" s="22">
        <v>6</v>
      </c>
      <c r="G91" s="22">
        <v>68</v>
      </c>
      <c r="H91" s="13">
        <f t="shared" si="1"/>
        <v>408</v>
      </c>
      <c r="I91" s="11" t="s">
        <v>30</v>
      </c>
      <c r="J91" s="22" t="s">
        <v>31</v>
      </c>
      <c r="K91" s="24"/>
      <c r="L91" s="25"/>
      <c r="M91" s="27"/>
      <c r="N91" s="27"/>
      <c r="O91" s="26"/>
      <c r="P91" s="22"/>
    </row>
    <row r="92" ht="40" customHeight="1" spans="1:16">
      <c r="A92" s="11">
        <v>91</v>
      </c>
      <c r="B92" s="20"/>
      <c r="C92" s="20" t="s">
        <v>223</v>
      </c>
      <c r="D92" s="21" t="s">
        <v>224</v>
      </c>
      <c r="E92" s="22" t="s">
        <v>37</v>
      </c>
      <c r="F92" s="22">
        <v>6</v>
      </c>
      <c r="G92" s="22">
        <v>32</v>
      </c>
      <c r="H92" s="13">
        <f t="shared" si="1"/>
        <v>192</v>
      </c>
      <c r="I92" s="11" t="s">
        <v>30</v>
      </c>
      <c r="J92" s="22" t="s">
        <v>31</v>
      </c>
      <c r="K92" s="24"/>
      <c r="L92" s="25"/>
      <c r="M92" s="27"/>
      <c r="N92" s="27"/>
      <c r="O92" s="26"/>
      <c r="P92" s="22"/>
    </row>
    <row r="93" ht="40" customHeight="1" spans="1:16">
      <c r="A93" s="11">
        <v>92</v>
      </c>
      <c r="B93" s="20"/>
      <c r="C93" s="20" t="s">
        <v>225</v>
      </c>
      <c r="D93" s="21" t="s">
        <v>226</v>
      </c>
      <c r="E93" s="22" t="s">
        <v>40</v>
      </c>
      <c r="F93" s="22">
        <v>6</v>
      </c>
      <c r="G93" s="22">
        <v>35</v>
      </c>
      <c r="H93" s="13">
        <f t="shared" si="1"/>
        <v>210</v>
      </c>
      <c r="I93" s="11" t="s">
        <v>30</v>
      </c>
      <c r="J93" s="22" t="s">
        <v>31</v>
      </c>
      <c r="K93" s="24"/>
      <c r="L93" s="25"/>
      <c r="M93" s="27"/>
      <c r="N93" s="27"/>
      <c r="O93" s="26"/>
      <c r="P93" s="22"/>
    </row>
    <row r="94" ht="40" customHeight="1" spans="1:16">
      <c r="A94" s="11">
        <v>93</v>
      </c>
      <c r="B94" s="20"/>
      <c r="C94" s="20" t="s">
        <v>227</v>
      </c>
      <c r="D94" s="21" t="s">
        <v>228</v>
      </c>
      <c r="E94" s="22" t="s">
        <v>40</v>
      </c>
      <c r="F94" s="22">
        <v>2</v>
      </c>
      <c r="G94" s="22">
        <v>109</v>
      </c>
      <c r="H94" s="13">
        <f t="shared" si="1"/>
        <v>218</v>
      </c>
      <c r="I94" s="11" t="s">
        <v>30</v>
      </c>
      <c r="J94" s="22" t="s">
        <v>31</v>
      </c>
      <c r="K94" s="24"/>
      <c r="L94" s="25"/>
      <c r="M94" s="27"/>
      <c r="N94" s="27"/>
      <c r="O94" s="26"/>
      <c r="P94" s="22"/>
    </row>
    <row r="95" ht="40" customHeight="1" spans="1:16">
      <c r="A95" s="11">
        <v>94</v>
      </c>
      <c r="B95" s="20"/>
      <c r="C95" s="20" t="s">
        <v>229</v>
      </c>
      <c r="D95" s="21" t="s">
        <v>230</v>
      </c>
      <c r="E95" s="22" t="s">
        <v>37</v>
      </c>
      <c r="F95" s="22">
        <v>2</v>
      </c>
      <c r="G95" s="22">
        <v>320</v>
      </c>
      <c r="H95" s="13">
        <f t="shared" si="1"/>
        <v>640</v>
      </c>
      <c r="I95" s="11" t="s">
        <v>30</v>
      </c>
      <c r="J95" s="22" t="s">
        <v>31</v>
      </c>
      <c r="K95" s="24"/>
      <c r="L95" s="25"/>
      <c r="M95" s="27"/>
      <c r="N95" s="27"/>
      <c r="O95" s="26"/>
      <c r="P95" s="22"/>
    </row>
    <row r="96" ht="40" customHeight="1" spans="1:16">
      <c r="A96" s="11">
        <v>95</v>
      </c>
      <c r="B96" s="20"/>
      <c r="C96" s="20" t="s">
        <v>231</v>
      </c>
      <c r="D96" s="21" t="s">
        <v>232</v>
      </c>
      <c r="E96" s="22" t="s">
        <v>40</v>
      </c>
      <c r="F96" s="22">
        <v>6</v>
      </c>
      <c r="G96" s="22">
        <v>158</v>
      </c>
      <c r="H96" s="13">
        <f t="shared" si="1"/>
        <v>948</v>
      </c>
      <c r="I96" s="11" t="s">
        <v>30</v>
      </c>
      <c r="J96" s="22" t="s">
        <v>31</v>
      </c>
      <c r="K96" s="24"/>
      <c r="L96" s="25"/>
      <c r="M96" s="27"/>
      <c r="N96" s="27"/>
      <c r="O96" s="26"/>
      <c r="P96" s="22"/>
    </row>
    <row r="97" ht="40" customHeight="1" spans="1:16">
      <c r="A97" s="11">
        <v>96</v>
      </c>
      <c r="B97" s="20"/>
      <c r="C97" s="20" t="s">
        <v>233</v>
      </c>
      <c r="D97" s="21" t="s">
        <v>234</v>
      </c>
      <c r="E97" s="22" t="s">
        <v>235</v>
      </c>
      <c r="F97" s="22">
        <v>1</v>
      </c>
      <c r="G97" s="22">
        <v>190</v>
      </c>
      <c r="H97" s="13">
        <f t="shared" si="1"/>
        <v>190</v>
      </c>
      <c r="I97" s="11" t="s">
        <v>30</v>
      </c>
      <c r="J97" s="22" t="s">
        <v>31</v>
      </c>
      <c r="K97" s="24"/>
      <c r="L97" s="25"/>
      <c r="M97" s="27"/>
      <c r="N97" s="27"/>
      <c r="O97" s="26"/>
      <c r="P97" s="22"/>
    </row>
    <row r="98" ht="40" customHeight="1" spans="1:16">
      <c r="A98" s="11">
        <v>97</v>
      </c>
      <c r="B98" s="20"/>
      <c r="C98" s="20" t="s">
        <v>151</v>
      </c>
      <c r="D98" s="21" t="s">
        <v>236</v>
      </c>
      <c r="E98" s="22" t="s">
        <v>37</v>
      </c>
      <c r="F98" s="22">
        <v>1</v>
      </c>
      <c r="G98" s="22">
        <v>800</v>
      </c>
      <c r="H98" s="13">
        <f t="shared" si="1"/>
        <v>800</v>
      </c>
      <c r="I98" s="11" t="s">
        <v>30</v>
      </c>
      <c r="J98" s="22" t="s">
        <v>31</v>
      </c>
      <c r="K98" s="24"/>
      <c r="L98" s="25"/>
      <c r="M98" s="27"/>
      <c r="N98" s="27"/>
      <c r="O98" s="26"/>
      <c r="P98" s="22"/>
    </row>
    <row r="99" ht="40" customHeight="1" spans="1:16">
      <c r="A99" s="11">
        <v>98</v>
      </c>
      <c r="B99" s="20"/>
      <c r="C99" s="20" t="s">
        <v>237</v>
      </c>
      <c r="D99" s="21" t="s">
        <v>238</v>
      </c>
      <c r="E99" s="22" t="s">
        <v>37</v>
      </c>
      <c r="F99" s="22">
        <v>2</v>
      </c>
      <c r="G99" s="22">
        <v>310</v>
      </c>
      <c r="H99" s="13">
        <f t="shared" si="1"/>
        <v>620</v>
      </c>
      <c r="I99" s="11" t="s">
        <v>30</v>
      </c>
      <c r="J99" s="22" t="s">
        <v>31</v>
      </c>
      <c r="K99" s="24"/>
      <c r="L99" s="25"/>
      <c r="M99" s="27"/>
      <c r="N99" s="27"/>
      <c r="O99" s="26"/>
      <c r="P99" s="22"/>
    </row>
    <row r="100" ht="40" customHeight="1" spans="1:16">
      <c r="A100" s="11">
        <v>99</v>
      </c>
      <c r="B100" s="20"/>
      <c r="C100" s="20" t="s">
        <v>239</v>
      </c>
      <c r="D100" s="21" t="s">
        <v>240</v>
      </c>
      <c r="E100" s="22" t="s">
        <v>37</v>
      </c>
      <c r="F100" s="22">
        <v>36</v>
      </c>
      <c r="G100" s="22">
        <v>104</v>
      </c>
      <c r="H100" s="13">
        <f t="shared" si="1"/>
        <v>3744</v>
      </c>
      <c r="I100" s="11" t="s">
        <v>30</v>
      </c>
      <c r="J100" s="22" t="s">
        <v>31</v>
      </c>
      <c r="K100" s="24"/>
      <c r="L100" s="25"/>
      <c r="M100" s="27"/>
      <c r="N100" s="27"/>
      <c r="O100" s="26"/>
      <c r="P100" s="22"/>
    </row>
    <row r="101" ht="40" customHeight="1" spans="1:16">
      <c r="A101" s="11">
        <v>100</v>
      </c>
      <c r="B101" s="20"/>
      <c r="C101" s="20" t="s">
        <v>241</v>
      </c>
      <c r="D101" s="21" t="s">
        <v>242</v>
      </c>
      <c r="E101" s="22" t="s">
        <v>189</v>
      </c>
      <c r="F101" s="22">
        <v>2</v>
      </c>
      <c r="G101" s="22">
        <v>52</v>
      </c>
      <c r="H101" s="13">
        <f t="shared" si="1"/>
        <v>104</v>
      </c>
      <c r="I101" s="11" t="s">
        <v>30</v>
      </c>
      <c r="J101" s="22" t="s">
        <v>31</v>
      </c>
      <c r="K101" s="24"/>
      <c r="L101" s="25"/>
      <c r="M101" s="27"/>
      <c r="N101" s="27"/>
      <c r="O101" s="26"/>
      <c r="P101" s="22"/>
    </row>
    <row r="102" ht="40" customHeight="1" spans="1:16">
      <c r="A102" s="11">
        <v>101</v>
      </c>
      <c r="B102" s="20"/>
      <c r="C102" s="20" t="s">
        <v>243</v>
      </c>
      <c r="D102" s="21" t="s">
        <v>244</v>
      </c>
      <c r="E102" s="22" t="s">
        <v>235</v>
      </c>
      <c r="F102" s="22">
        <v>4</v>
      </c>
      <c r="G102" s="22">
        <v>80</v>
      </c>
      <c r="H102" s="13">
        <f t="shared" si="1"/>
        <v>320</v>
      </c>
      <c r="I102" s="11" t="s">
        <v>30</v>
      </c>
      <c r="J102" s="22" t="s">
        <v>31</v>
      </c>
      <c r="K102" s="24"/>
      <c r="L102" s="25"/>
      <c r="M102" s="27"/>
      <c r="N102" s="27"/>
      <c r="O102" s="26"/>
      <c r="P102" s="22"/>
    </row>
    <row r="103" ht="40" customHeight="1" spans="1:16">
      <c r="A103" s="11">
        <v>102</v>
      </c>
      <c r="B103" s="20"/>
      <c r="C103" s="20" t="s">
        <v>245</v>
      </c>
      <c r="D103" s="21" t="s">
        <v>246</v>
      </c>
      <c r="E103" s="22" t="s">
        <v>37</v>
      </c>
      <c r="F103" s="22">
        <v>2</v>
      </c>
      <c r="G103" s="22">
        <v>49</v>
      </c>
      <c r="H103" s="13">
        <f t="shared" si="1"/>
        <v>98</v>
      </c>
      <c r="I103" s="11" t="s">
        <v>30</v>
      </c>
      <c r="J103" s="22" t="s">
        <v>31</v>
      </c>
      <c r="K103" s="24"/>
      <c r="L103" s="25"/>
      <c r="M103" s="27"/>
      <c r="N103" s="27"/>
      <c r="O103" s="26"/>
      <c r="P103" s="22"/>
    </row>
    <row r="104" ht="40" customHeight="1" spans="1:16">
      <c r="A104" s="11">
        <v>103</v>
      </c>
      <c r="B104" s="20"/>
      <c r="C104" s="20" t="s">
        <v>247</v>
      </c>
      <c r="D104" s="21" t="s">
        <v>248</v>
      </c>
      <c r="E104" s="22" t="s">
        <v>184</v>
      </c>
      <c r="F104" s="22">
        <v>1</v>
      </c>
      <c r="G104" s="22">
        <v>55</v>
      </c>
      <c r="H104" s="13">
        <f t="shared" si="1"/>
        <v>55</v>
      </c>
      <c r="I104" s="11" t="s">
        <v>30</v>
      </c>
      <c r="J104" s="22" t="s">
        <v>31</v>
      </c>
      <c r="K104" s="24"/>
      <c r="L104" s="25"/>
      <c r="M104" s="27"/>
      <c r="N104" s="27"/>
      <c r="O104" s="26"/>
      <c r="P104" s="22"/>
    </row>
    <row r="105" ht="40" customHeight="1" spans="1:16">
      <c r="A105" s="11">
        <v>104</v>
      </c>
      <c r="B105" s="20"/>
      <c r="C105" s="20" t="s">
        <v>249</v>
      </c>
      <c r="D105" s="21" t="s">
        <v>250</v>
      </c>
      <c r="E105" s="22" t="s">
        <v>184</v>
      </c>
      <c r="F105" s="22">
        <v>1</v>
      </c>
      <c r="G105" s="22">
        <v>45</v>
      </c>
      <c r="H105" s="13">
        <f t="shared" si="1"/>
        <v>45</v>
      </c>
      <c r="I105" s="11" t="s">
        <v>30</v>
      </c>
      <c r="J105" s="22" t="s">
        <v>31</v>
      </c>
      <c r="K105" s="24"/>
      <c r="L105" s="25"/>
      <c r="M105" s="27"/>
      <c r="N105" s="27"/>
      <c r="O105" s="26"/>
      <c r="P105" s="22"/>
    </row>
    <row r="106" ht="40" customHeight="1" spans="1:16">
      <c r="A106" s="11">
        <v>105</v>
      </c>
      <c r="B106" s="20"/>
      <c r="C106" s="20" t="s">
        <v>251</v>
      </c>
      <c r="D106" s="21" t="s">
        <v>252</v>
      </c>
      <c r="E106" s="22" t="s">
        <v>184</v>
      </c>
      <c r="F106" s="22">
        <v>2</v>
      </c>
      <c r="G106" s="22">
        <v>28</v>
      </c>
      <c r="H106" s="13">
        <f t="shared" si="1"/>
        <v>56</v>
      </c>
      <c r="I106" s="11" t="s">
        <v>30</v>
      </c>
      <c r="J106" s="22" t="s">
        <v>31</v>
      </c>
      <c r="K106" s="24"/>
      <c r="L106" s="25"/>
      <c r="M106" s="27"/>
      <c r="N106" s="27"/>
      <c r="O106" s="26"/>
      <c r="P106" s="22"/>
    </row>
    <row r="107" ht="40" customHeight="1" spans="1:16">
      <c r="A107" s="11">
        <v>106</v>
      </c>
      <c r="B107" s="20"/>
      <c r="C107" s="20" t="s">
        <v>253</v>
      </c>
      <c r="D107" s="21" t="s">
        <v>254</v>
      </c>
      <c r="E107" s="22" t="s">
        <v>235</v>
      </c>
      <c r="F107" s="22">
        <v>2</v>
      </c>
      <c r="G107" s="22">
        <v>78</v>
      </c>
      <c r="H107" s="13">
        <f t="shared" si="1"/>
        <v>156</v>
      </c>
      <c r="I107" s="11" t="s">
        <v>30</v>
      </c>
      <c r="J107" s="22" t="s">
        <v>31</v>
      </c>
      <c r="K107" s="24"/>
      <c r="L107" s="25"/>
      <c r="M107" s="27"/>
      <c r="N107" s="27"/>
      <c r="O107" s="26"/>
      <c r="P107" s="22"/>
    </row>
    <row r="108" ht="40" customHeight="1" spans="1:16">
      <c r="A108" s="11">
        <v>107</v>
      </c>
      <c r="B108" s="20"/>
      <c r="C108" s="20" t="s">
        <v>255</v>
      </c>
      <c r="D108" s="21" t="s">
        <v>256</v>
      </c>
      <c r="E108" s="22" t="s">
        <v>34</v>
      </c>
      <c r="F108" s="22">
        <v>6</v>
      </c>
      <c r="G108" s="22">
        <v>10</v>
      </c>
      <c r="H108" s="13">
        <f t="shared" si="1"/>
        <v>60</v>
      </c>
      <c r="I108" s="11" t="s">
        <v>30</v>
      </c>
      <c r="J108" s="22" t="s">
        <v>31</v>
      </c>
      <c r="K108" s="24"/>
      <c r="L108" s="25"/>
      <c r="M108" s="27"/>
      <c r="N108" s="27"/>
      <c r="O108" s="26"/>
      <c r="P108" s="22"/>
    </row>
    <row r="109" ht="40" customHeight="1" spans="1:16">
      <c r="A109" s="11">
        <v>108</v>
      </c>
      <c r="B109" s="20"/>
      <c r="C109" s="20" t="s">
        <v>257</v>
      </c>
      <c r="D109" s="21" t="s">
        <v>258</v>
      </c>
      <c r="E109" s="22" t="s">
        <v>34</v>
      </c>
      <c r="F109" s="22">
        <v>4</v>
      </c>
      <c r="G109" s="22">
        <v>26</v>
      </c>
      <c r="H109" s="13">
        <f t="shared" si="1"/>
        <v>104</v>
      </c>
      <c r="I109" s="11" t="s">
        <v>30</v>
      </c>
      <c r="J109" s="22" t="s">
        <v>31</v>
      </c>
      <c r="K109" s="24"/>
      <c r="L109" s="25"/>
      <c r="M109" s="27"/>
      <c r="N109" s="27"/>
      <c r="O109" s="26"/>
      <c r="P109" s="22"/>
    </row>
    <row r="110" ht="40" customHeight="1" spans="1:16">
      <c r="A110" s="11">
        <v>109</v>
      </c>
      <c r="B110" s="20"/>
      <c r="C110" s="20" t="s">
        <v>259</v>
      </c>
      <c r="D110" s="21" t="s">
        <v>260</v>
      </c>
      <c r="E110" s="22" t="s">
        <v>37</v>
      </c>
      <c r="F110" s="22">
        <v>1</v>
      </c>
      <c r="G110" s="22">
        <v>80</v>
      </c>
      <c r="H110" s="13">
        <f t="shared" si="1"/>
        <v>80</v>
      </c>
      <c r="I110" s="11" t="s">
        <v>30</v>
      </c>
      <c r="J110" s="22" t="s">
        <v>31</v>
      </c>
      <c r="K110" s="24"/>
      <c r="L110" s="25"/>
      <c r="M110" s="27"/>
      <c r="N110" s="27"/>
      <c r="O110" s="26"/>
      <c r="P110" s="22"/>
    </row>
    <row r="111" ht="40" customHeight="1" spans="1:16">
      <c r="A111" s="11">
        <v>110</v>
      </c>
      <c r="B111" s="20"/>
      <c r="C111" s="20" t="s">
        <v>261</v>
      </c>
      <c r="D111" s="21" t="s">
        <v>262</v>
      </c>
      <c r="E111" s="22" t="s">
        <v>235</v>
      </c>
      <c r="F111" s="22">
        <v>4</v>
      </c>
      <c r="G111" s="22">
        <v>10</v>
      </c>
      <c r="H111" s="13">
        <f t="shared" si="1"/>
        <v>40</v>
      </c>
      <c r="I111" s="11" t="s">
        <v>30</v>
      </c>
      <c r="J111" s="22" t="s">
        <v>31</v>
      </c>
      <c r="K111" s="24"/>
      <c r="L111" s="25"/>
      <c r="M111" s="27"/>
      <c r="N111" s="27"/>
      <c r="O111" s="26"/>
      <c r="P111" s="22"/>
    </row>
    <row r="112" ht="40" customHeight="1" spans="1:16">
      <c r="A112" s="11">
        <v>111</v>
      </c>
      <c r="B112" s="20"/>
      <c r="C112" s="20" t="s">
        <v>263</v>
      </c>
      <c r="D112" s="21" t="s">
        <v>264</v>
      </c>
      <c r="E112" s="22" t="s">
        <v>37</v>
      </c>
      <c r="F112" s="22">
        <v>1</v>
      </c>
      <c r="G112" s="22">
        <v>60</v>
      </c>
      <c r="H112" s="13">
        <f t="shared" si="1"/>
        <v>60</v>
      </c>
      <c r="I112" s="11" t="s">
        <v>30</v>
      </c>
      <c r="J112" s="22" t="s">
        <v>31</v>
      </c>
      <c r="K112" s="24"/>
      <c r="L112" s="25"/>
      <c r="M112" s="27"/>
      <c r="N112" s="27"/>
      <c r="O112" s="26"/>
      <c r="P112" s="22"/>
    </row>
    <row r="113" ht="40" customHeight="1" spans="1:16">
      <c r="A113" s="11">
        <v>112</v>
      </c>
      <c r="B113" s="20"/>
      <c r="C113" s="20" t="s">
        <v>265</v>
      </c>
      <c r="D113" s="21" t="s">
        <v>266</v>
      </c>
      <c r="E113" s="22" t="s">
        <v>37</v>
      </c>
      <c r="F113" s="22">
        <v>1</v>
      </c>
      <c r="G113" s="22">
        <v>95</v>
      </c>
      <c r="H113" s="13">
        <f t="shared" si="1"/>
        <v>95</v>
      </c>
      <c r="I113" s="11" t="s">
        <v>30</v>
      </c>
      <c r="J113" s="22" t="s">
        <v>31</v>
      </c>
      <c r="K113" s="24"/>
      <c r="L113" s="25"/>
      <c r="M113" s="27"/>
      <c r="N113" s="27"/>
      <c r="O113" s="26"/>
      <c r="P113" s="22"/>
    </row>
    <row r="114" ht="40" customHeight="1" spans="1:16">
      <c r="A114" s="11">
        <v>113</v>
      </c>
      <c r="B114" s="20"/>
      <c r="C114" s="20" t="s">
        <v>267</v>
      </c>
      <c r="D114" s="21" t="s">
        <v>268</v>
      </c>
      <c r="E114" s="22" t="s">
        <v>37</v>
      </c>
      <c r="F114" s="22">
        <v>1</v>
      </c>
      <c r="G114" s="22">
        <v>165</v>
      </c>
      <c r="H114" s="13">
        <f t="shared" si="1"/>
        <v>165</v>
      </c>
      <c r="I114" s="11" t="s">
        <v>30</v>
      </c>
      <c r="J114" s="22" t="s">
        <v>31</v>
      </c>
      <c r="K114" s="24"/>
      <c r="L114" s="25"/>
      <c r="M114" s="27"/>
      <c r="N114" s="27"/>
      <c r="O114" s="26"/>
      <c r="P114" s="22"/>
    </row>
    <row r="115" ht="40" customHeight="1" spans="1:16">
      <c r="A115" s="11">
        <v>114</v>
      </c>
      <c r="B115" s="20"/>
      <c r="C115" s="20" t="s">
        <v>269</v>
      </c>
      <c r="D115" s="21" t="s">
        <v>270</v>
      </c>
      <c r="E115" s="22" t="s">
        <v>34</v>
      </c>
      <c r="F115" s="22">
        <v>6</v>
      </c>
      <c r="G115" s="22">
        <v>300</v>
      </c>
      <c r="H115" s="13">
        <f t="shared" si="1"/>
        <v>1800</v>
      </c>
      <c r="I115" s="11" t="s">
        <v>30</v>
      </c>
      <c r="J115" s="22" t="s">
        <v>31</v>
      </c>
      <c r="K115" s="24"/>
      <c r="L115" s="25"/>
      <c r="M115" s="27"/>
      <c r="N115" s="27"/>
      <c r="O115" s="26"/>
      <c r="P115" s="22"/>
    </row>
    <row r="116" ht="40" customHeight="1" spans="1:16">
      <c r="A116" s="11">
        <v>115</v>
      </c>
      <c r="B116" s="20"/>
      <c r="C116" s="20" t="s">
        <v>271</v>
      </c>
      <c r="D116" s="21" t="s">
        <v>272</v>
      </c>
      <c r="E116" s="22" t="s">
        <v>34</v>
      </c>
      <c r="F116" s="22">
        <v>1</v>
      </c>
      <c r="G116" s="22">
        <v>80</v>
      </c>
      <c r="H116" s="13">
        <f t="shared" si="1"/>
        <v>80</v>
      </c>
      <c r="I116" s="11" t="s">
        <v>30</v>
      </c>
      <c r="J116" s="22" t="s">
        <v>31</v>
      </c>
      <c r="K116" s="24"/>
      <c r="L116" s="25"/>
      <c r="M116" s="27"/>
      <c r="N116" s="27"/>
      <c r="O116" s="26"/>
      <c r="P116" s="22"/>
    </row>
    <row r="117" ht="40" customHeight="1" spans="1:16">
      <c r="A117" s="11">
        <v>116</v>
      </c>
      <c r="B117" s="20"/>
      <c r="C117" s="20" t="s">
        <v>273</v>
      </c>
      <c r="D117" s="21" t="s">
        <v>274</v>
      </c>
      <c r="E117" s="22" t="s">
        <v>34</v>
      </c>
      <c r="F117" s="22">
        <v>1</v>
      </c>
      <c r="G117" s="22">
        <v>80</v>
      </c>
      <c r="H117" s="13">
        <f t="shared" si="1"/>
        <v>80</v>
      </c>
      <c r="I117" s="11" t="s">
        <v>30</v>
      </c>
      <c r="J117" s="22" t="s">
        <v>31</v>
      </c>
      <c r="K117" s="24"/>
      <c r="L117" s="25"/>
      <c r="M117" s="27"/>
      <c r="N117" s="27"/>
      <c r="O117" s="26"/>
      <c r="P117" s="22"/>
    </row>
    <row r="118" ht="40" customHeight="1" spans="1:16">
      <c r="A118" s="11">
        <v>117</v>
      </c>
      <c r="B118" s="20"/>
      <c r="C118" s="20" t="s">
        <v>275</v>
      </c>
      <c r="D118" s="21" t="s">
        <v>276</v>
      </c>
      <c r="E118" s="22" t="s">
        <v>37</v>
      </c>
      <c r="F118" s="22">
        <v>1</v>
      </c>
      <c r="G118" s="22">
        <v>350</v>
      </c>
      <c r="H118" s="13">
        <f t="shared" si="1"/>
        <v>350</v>
      </c>
      <c r="I118" s="11" t="s">
        <v>30</v>
      </c>
      <c r="J118" s="22" t="s">
        <v>31</v>
      </c>
      <c r="K118" s="24"/>
      <c r="L118" s="25"/>
      <c r="M118" s="27"/>
      <c r="N118" s="27"/>
      <c r="O118" s="26"/>
      <c r="P118" s="22"/>
    </row>
    <row r="119" ht="40" customHeight="1" spans="1:16">
      <c r="A119" s="11">
        <v>118</v>
      </c>
      <c r="B119" s="20"/>
      <c r="C119" s="20" t="s">
        <v>277</v>
      </c>
      <c r="D119" s="21" t="s">
        <v>278</v>
      </c>
      <c r="E119" s="22" t="s">
        <v>37</v>
      </c>
      <c r="F119" s="22">
        <v>1</v>
      </c>
      <c r="G119" s="22">
        <v>180</v>
      </c>
      <c r="H119" s="13">
        <f t="shared" si="1"/>
        <v>180</v>
      </c>
      <c r="I119" s="11" t="s">
        <v>30</v>
      </c>
      <c r="J119" s="22" t="s">
        <v>31</v>
      </c>
      <c r="K119" s="24"/>
      <c r="L119" s="25"/>
      <c r="M119" s="27"/>
      <c r="N119" s="27"/>
      <c r="O119" s="26"/>
      <c r="P119" s="22"/>
    </row>
    <row r="120" ht="40" customHeight="1" spans="1:16">
      <c r="A120" s="11">
        <v>119</v>
      </c>
      <c r="B120" s="20"/>
      <c r="C120" s="20" t="s">
        <v>279</v>
      </c>
      <c r="D120" s="21" t="s">
        <v>280</v>
      </c>
      <c r="E120" s="22" t="s">
        <v>34</v>
      </c>
      <c r="F120" s="22">
        <v>1</v>
      </c>
      <c r="G120" s="22">
        <v>370</v>
      </c>
      <c r="H120" s="13">
        <f t="shared" si="1"/>
        <v>370</v>
      </c>
      <c r="I120" s="11" t="s">
        <v>30</v>
      </c>
      <c r="J120" s="22" t="s">
        <v>31</v>
      </c>
      <c r="K120" s="24"/>
      <c r="L120" s="25"/>
      <c r="M120" s="27"/>
      <c r="N120" s="27"/>
      <c r="O120" s="26"/>
      <c r="P120" s="22"/>
    </row>
    <row r="121" ht="40" customHeight="1" spans="1:16">
      <c r="A121" s="11">
        <v>120</v>
      </c>
      <c r="B121" s="20"/>
      <c r="C121" s="20" t="s">
        <v>281</v>
      </c>
      <c r="D121" s="21" t="s">
        <v>282</v>
      </c>
      <c r="E121" s="22" t="s">
        <v>37</v>
      </c>
      <c r="F121" s="22">
        <v>1</v>
      </c>
      <c r="G121" s="22">
        <v>98</v>
      </c>
      <c r="H121" s="13">
        <f t="shared" si="1"/>
        <v>98</v>
      </c>
      <c r="I121" s="11" t="s">
        <v>30</v>
      </c>
      <c r="J121" s="22" t="s">
        <v>31</v>
      </c>
      <c r="K121" s="24"/>
      <c r="L121" s="25"/>
      <c r="M121" s="27"/>
      <c r="N121" s="27"/>
      <c r="O121" s="26"/>
      <c r="P121" s="22"/>
    </row>
    <row r="122" ht="40" customHeight="1" spans="1:16">
      <c r="A122" s="11">
        <v>121</v>
      </c>
      <c r="B122" s="20"/>
      <c r="C122" s="20" t="s">
        <v>283</v>
      </c>
      <c r="D122" s="21" t="s">
        <v>284</v>
      </c>
      <c r="E122" s="22" t="s">
        <v>34</v>
      </c>
      <c r="F122" s="22">
        <v>1</v>
      </c>
      <c r="G122" s="22">
        <v>300</v>
      </c>
      <c r="H122" s="13">
        <f t="shared" si="1"/>
        <v>300</v>
      </c>
      <c r="I122" s="11" t="s">
        <v>30</v>
      </c>
      <c r="J122" s="22" t="s">
        <v>31</v>
      </c>
      <c r="K122" s="24"/>
      <c r="L122" s="25"/>
      <c r="M122" s="27"/>
      <c r="N122" s="27"/>
      <c r="O122" s="26"/>
      <c r="P122" s="22"/>
    </row>
    <row r="123" ht="40" customHeight="1" spans="1:16">
      <c r="A123" s="11">
        <v>122</v>
      </c>
      <c r="B123" s="20"/>
      <c r="C123" s="20" t="s">
        <v>285</v>
      </c>
      <c r="D123" s="30" t="s">
        <v>286</v>
      </c>
      <c r="E123" s="22" t="s">
        <v>37</v>
      </c>
      <c r="F123" s="22">
        <v>1</v>
      </c>
      <c r="G123" s="22">
        <v>3000</v>
      </c>
      <c r="H123" s="13">
        <f t="shared" si="1"/>
        <v>3000</v>
      </c>
      <c r="I123" s="11" t="s">
        <v>30</v>
      </c>
      <c r="J123" s="22" t="s">
        <v>31</v>
      </c>
      <c r="K123" s="24"/>
      <c r="L123" s="25"/>
      <c r="M123" s="27"/>
      <c r="N123" s="27"/>
      <c r="O123" s="26"/>
      <c r="P123" s="22"/>
    </row>
    <row r="124" ht="40" customHeight="1" spans="1:16">
      <c r="A124" s="11">
        <v>123</v>
      </c>
      <c r="B124" s="20"/>
      <c r="C124" s="20" t="s">
        <v>287</v>
      </c>
      <c r="D124" s="31" t="s">
        <v>288</v>
      </c>
      <c r="E124" s="22" t="s">
        <v>289</v>
      </c>
      <c r="F124" s="22">
        <v>2</v>
      </c>
      <c r="G124" s="22">
        <v>1000</v>
      </c>
      <c r="H124" s="13">
        <f t="shared" si="1"/>
        <v>2000</v>
      </c>
      <c r="I124" s="11" t="s">
        <v>30</v>
      </c>
      <c r="J124" s="22" t="s">
        <v>31</v>
      </c>
      <c r="K124" s="24"/>
      <c r="L124" s="25"/>
      <c r="M124" s="27"/>
      <c r="N124" s="27"/>
      <c r="O124" s="26"/>
      <c r="P124" s="22"/>
    </row>
    <row r="125" ht="40" customHeight="1" spans="1:16">
      <c r="A125" s="11">
        <v>124</v>
      </c>
      <c r="B125" s="20" t="s">
        <v>9</v>
      </c>
      <c r="C125" s="20" t="s">
        <v>290</v>
      </c>
      <c r="D125" s="30" t="s">
        <v>291</v>
      </c>
      <c r="E125" s="22" t="s">
        <v>87</v>
      </c>
      <c r="F125" s="22">
        <v>6</v>
      </c>
      <c r="G125" s="22">
        <v>168</v>
      </c>
      <c r="H125" s="13">
        <f t="shared" si="1"/>
        <v>1008</v>
      </c>
      <c r="I125" s="11" t="s">
        <v>30</v>
      </c>
      <c r="J125" s="22" t="s">
        <v>31</v>
      </c>
      <c r="K125" s="24"/>
      <c r="L125" s="25"/>
      <c r="M125" s="27"/>
      <c r="N125" s="27"/>
      <c r="O125" s="26"/>
      <c r="P125" s="22"/>
    </row>
    <row r="126" ht="40" customHeight="1" spans="1:16">
      <c r="A126" s="11">
        <v>125</v>
      </c>
      <c r="B126" s="20"/>
      <c r="C126" s="20" t="s">
        <v>292</v>
      </c>
      <c r="D126" s="30" t="s">
        <v>293</v>
      </c>
      <c r="E126" s="22" t="s">
        <v>37</v>
      </c>
      <c r="F126" s="22">
        <v>6</v>
      </c>
      <c r="G126" s="22">
        <v>253</v>
      </c>
      <c r="H126" s="13">
        <f t="shared" si="1"/>
        <v>1518</v>
      </c>
      <c r="I126" s="11" t="s">
        <v>30</v>
      </c>
      <c r="J126" s="22" t="s">
        <v>31</v>
      </c>
      <c r="K126" s="24"/>
      <c r="L126" s="25"/>
      <c r="M126" s="27"/>
      <c r="N126" s="27"/>
      <c r="O126" s="26"/>
      <c r="P126" s="22"/>
    </row>
    <row r="127" ht="40" customHeight="1" spans="1:16">
      <c r="A127" s="11">
        <v>126</v>
      </c>
      <c r="B127" s="20"/>
      <c r="C127" s="20" t="s">
        <v>294</v>
      </c>
      <c r="D127" s="30" t="s">
        <v>295</v>
      </c>
      <c r="E127" s="22" t="s">
        <v>37</v>
      </c>
      <c r="F127" s="22">
        <v>1</v>
      </c>
      <c r="G127" s="22">
        <v>350</v>
      </c>
      <c r="H127" s="13">
        <f t="shared" si="1"/>
        <v>350</v>
      </c>
      <c r="I127" s="11" t="s">
        <v>30</v>
      </c>
      <c r="J127" s="22" t="s">
        <v>31</v>
      </c>
      <c r="K127" s="24"/>
      <c r="L127" s="25"/>
      <c r="M127" s="27"/>
      <c r="N127" s="27"/>
      <c r="O127" s="26"/>
      <c r="P127" s="22"/>
    </row>
    <row r="128" ht="40" customHeight="1" spans="1:16">
      <c r="A128" s="11">
        <v>127</v>
      </c>
      <c r="B128" s="20"/>
      <c r="C128" s="20" t="s">
        <v>296</v>
      </c>
      <c r="D128" s="30" t="s">
        <v>297</v>
      </c>
      <c r="E128" s="22" t="s">
        <v>87</v>
      </c>
      <c r="F128" s="22">
        <v>1</v>
      </c>
      <c r="G128" s="22">
        <v>1195</v>
      </c>
      <c r="H128" s="13">
        <f t="shared" si="1"/>
        <v>1195</v>
      </c>
      <c r="I128" s="11" t="s">
        <v>30</v>
      </c>
      <c r="J128" s="22" t="s">
        <v>31</v>
      </c>
      <c r="K128" s="24"/>
      <c r="L128" s="25"/>
      <c r="M128" s="27"/>
      <c r="N128" s="27"/>
      <c r="O128" s="26"/>
      <c r="P128" s="22"/>
    </row>
    <row r="129" ht="40" customHeight="1" spans="1:16">
      <c r="A129" s="11">
        <v>128</v>
      </c>
      <c r="B129" s="20"/>
      <c r="C129" s="20" t="s">
        <v>298</v>
      </c>
      <c r="D129" s="32" t="s">
        <v>299</v>
      </c>
      <c r="E129" s="22" t="s">
        <v>40</v>
      </c>
      <c r="F129" s="22">
        <v>6</v>
      </c>
      <c r="G129" s="22">
        <v>525</v>
      </c>
      <c r="H129" s="13">
        <f t="shared" si="1"/>
        <v>3150</v>
      </c>
      <c r="I129" s="11" t="s">
        <v>30</v>
      </c>
      <c r="J129" s="22" t="s">
        <v>31</v>
      </c>
      <c r="K129" s="24"/>
      <c r="L129" s="25"/>
      <c r="M129" s="27"/>
      <c r="N129" s="27"/>
      <c r="O129" s="26"/>
      <c r="P129" s="22"/>
    </row>
    <row r="130" ht="40" customHeight="1" spans="1:16">
      <c r="A130" s="11">
        <v>129</v>
      </c>
      <c r="B130" s="20"/>
      <c r="C130" s="20" t="s">
        <v>300</v>
      </c>
      <c r="D130" s="32" t="s">
        <v>301</v>
      </c>
      <c r="E130" s="22" t="s">
        <v>40</v>
      </c>
      <c r="F130" s="22">
        <v>6</v>
      </c>
      <c r="G130" s="22">
        <v>90</v>
      </c>
      <c r="H130" s="13">
        <f t="shared" si="1"/>
        <v>540</v>
      </c>
      <c r="I130" s="11" t="s">
        <v>30</v>
      </c>
      <c r="J130" s="22" t="s">
        <v>31</v>
      </c>
      <c r="K130" s="24"/>
      <c r="L130" s="25"/>
      <c r="M130" s="27"/>
      <c r="N130" s="27"/>
      <c r="O130" s="26"/>
      <c r="P130" s="22"/>
    </row>
    <row r="131" ht="40" customHeight="1" spans="1:16">
      <c r="A131" s="11">
        <v>130</v>
      </c>
      <c r="B131" s="20"/>
      <c r="C131" s="20" t="s">
        <v>302</v>
      </c>
      <c r="D131" s="32" t="s">
        <v>303</v>
      </c>
      <c r="E131" s="22" t="s">
        <v>40</v>
      </c>
      <c r="F131" s="22">
        <v>12</v>
      </c>
      <c r="G131" s="22">
        <v>9</v>
      </c>
      <c r="H131" s="13">
        <f t="shared" ref="H131:H194" si="2">G131*F131</f>
        <v>108</v>
      </c>
      <c r="I131" s="11" t="s">
        <v>30</v>
      </c>
      <c r="J131" s="22" t="s">
        <v>31</v>
      </c>
      <c r="K131" s="24"/>
      <c r="L131" s="25"/>
      <c r="M131" s="27"/>
      <c r="N131" s="27"/>
      <c r="O131" s="26"/>
      <c r="P131" s="22"/>
    </row>
    <row r="132" ht="40" customHeight="1" spans="1:16">
      <c r="A132" s="11">
        <v>131</v>
      </c>
      <c r="B132" s="20"/>
      <c r="C132" s="20" t="s">
        <v>304</v>
      </c>
      <c r="D132" s="32" t="s">
        <v>305</v>
      </c>
      <c r="E132" s="22" t="s">
        <v>40</v>
      </c>
      <c r="F132" s="22">
        <v>12</v>
      </c>
      <c r="G132" s="22">
        <v>5</v>
      </c>
      <c r="H132" s="13">
        <f t="shared" si="2"/>
        <v>60</v>
      </c>
      <c r="I132" s="11" t="s">
        <v>30</v>
      </c>
      <c r="J132" s="22" t="s">
        <v>31</v>
      </c>
      <c r="K132" s="24"/>
      <c r="L132" s="25"/>
      <c r="M132" s="27"/>
      <c r="N132" s="27"/>
      <c r="O132" s="26"/>
      <c r="P132" s="22"/>
    </row>
    <row r="133" ht="40" customHeight="1" spans="1:16">
      <c r="A133" s="11">
        <v>132</v>
      </c>
      <c r="B133" s="20"/>
      <c r="C133" s="20" t="s">
        <v>306</v>
      </c>
      <c r="D133" s="32" t="s">
        <v>307</v>
      </c>
      <c r="E133" s="22" t="s">
        <v>37</v>
      </c>
      <c r="F133" s="22">
        <v>6</v>
      </c>
      <c r="G133" s="22">
        <v>98</v>
      </c>
      <c r="H133" s="13">
        <f t="shared" si="2"/>
        <v>588</v>
      </c>
      <c r="I133" s="11" t="s">
        <v>30</v>
      </c>
      <c r="J133" s="22" t="s">
        <v>31</v>
      </c>
      <c r="K133" s="24"/>
      <c r="L133" s="25"/>
      <c r="M133" s="27"/>
      <c r="N133" s="27"/>
      <c r="O133" s="26"/>
      <c r="P133" s="22"/>
    </row>
    <row r="134" ht="40" customHeight="1" spans="1:16">
      <c r="A134" s="11">
        <v>133</v>
      </c>
      <c r="B134" s="20"/>
      <c r="C134" s="20" t="s">
        <v>308</v>
      </c>
      <c r="D134" s="32" t="s">
        <v>309</v>
      </c>
      <c r="E134" s="22" t="s">
        <v>40</v>
      </c>
      <c r="F134" s="22">
        <v>6</v>
      </c>
      <c r="G134" s="22">
        <v>5</v>
      </c>
      <c r="H134" s="13">
        <f t="shared" si="2"/>
        <v>30</v>
      </c>
      <c r="I134" s="11" t="s">
        <v>30</v>
      </c>
      <c r="J134" s="22" t="s">
        <v>31</v>
      </c>
      <c r="K134" s="24"/>
      <c r="L134" s="25"/>
      <c r="M134" s="27"/>
      <c r="N134" s="27"/>
      <c r="O134" s="26"/>
      <c r="P134" s="22"/>
    </row>
    <row r="135" ht="40" customHeight="1" spans="1:16">
      <c r="A135" s="11">
        <v>134</v>
      </c>
      <c r="B135" s="20"/>
      <c r="C135" s="20" t="s">
        <v>310</v>
      </c>
      <c r="D135" s="32" t="s">
        <v>311</v>
      </c>
      <c r="E135" s="22" t="s">
        <v>138</v>
      </c>
      <c r="F135" s="22">
        <v>6</v>
      </c>
      <c r="G135" s="22">
        <v>2</v>
      </c>
      <c r="H135" s="13">
        <f t="shared" si="2"/>
        <v>12</v>
      </c>
      <c r="I135" s="11" t="s">
        <v>30</v>
      </c>
      <c r="J135" s="22" t="s">
        <v>31</v>
      </c>
      <c r="K135" s="24"/>
      <c r="L135" s="25"/>
      <c r="M135" s="27"/>
      <c r="N135" s="27"/>
      <c r="O135" s="26"/>
      <c r="P135" s="22"/>
    </row>
    <row r="136" ht="40" customHeight="1" spans="1:16">
      <c r="A136" s="11">
        <v>135</v>
      </c>
      <c r="B136" s="20"/>
      <c r="C136" s="20" t="s">
        <v>312</v>
      </c>
      <c r="D136" s="32" t="s">
        <v>313</v>
      </c>
      <c r="E136" s="22" t="s">
        <v>138</v>
      </c>
      <c r="F136" s="22">
        <v>2</v>
      </c>
      <c r="G136" s="22">
        <v>32</v>
      </c>
      <c r="H136" s="13">
        <f t="shared" si="2"/>
        <v>64</v>
      </c>
      <c r="I136" s="11" t="s">
        <v>30</v>
      </c>
      <c r="J136" s="22" t="s">
        <v>31</v>
      </c>
      <c r="K136" s="24"/>
      <c r="L136" s="25"/>
      <c r="M136" s="27"/>
      <c r="N136" s="27"/>
      <c r="O136" s="26"/>
      <c r="P136" s="22"/>
    </row>
    <row r="137" ht="40" customHeight="1" spans="1:16">
      <c r="A137" s="11">
        <v>136</v>
      </c>
      <c r="B137" s="20"/>
      <c r="C137" s="20" t="s">
        <v>314</v>
      </c>
      <c r="D137" s="32" t="s">
        <v>315</v>
      </c>
      <c r="E137" s="22" t="s">
        <v>37</v>
      </c>
      <c r="F137" s="22">
        <v>6</v>
      </c>
      <c r="G137" s="22">
        <v>175</v>
      </c>
      <c r="H137" s="13">
        <f t="shared" si="2"/>
        <v>1050</v>
      </c>
      <c r="I137" s="11" t="s">
        <v>30</v>
      </c>
      <c r="J137" s="22" t="s">
        <v>31</v>
      </c>
      <c r="K137" s="24"/>
      <c r="L137" s="25"/>
      <c r="M137" s="27"/>
      <c r="N137" s="27"/>
      <c r="O137" s="26"/>
      <c r="P137" s="22"/>
    </row>
    <row r="138" ht="40" customHeight="1" spans="1:16">
      <c r="A138" s="11">
        <v>137</v>
      </c>
      <c r="B138" s="20"/>
      <c r="C138" s="20" t="s">
        <v>316</v>
      </c>
      <c r="D138" s="32" t="s">
        <v>317</v>
      </c>
      <c r="E138" s="22" t="s">
        <v>37</v>
      </c>
      <c r="F138" s="22">
        <v>1</v>
      </c>
      <c r="G138" s="22">
        <v>158</v>
      </c>
      <c r="H138" s="13">
        <f t="shared" si="2"/>
        <v>158</v>
      </c>
      <c r="I138" s="11" t="s">
        <v>30</v>
      </c>
      <c r="J138" s="22" t="s">
        <v>31</v>
      </c>
      <c r="K138" s="24"/>
      <c r="L138" s="25"/>
      <c r="M138" s="27"/>
      <c r="N138" s="27"/>
      <c r="O138" s="26"/>
      <c r="P138" s="22"/>
    </row>
    <row r="139" ht="40" customHeight="1" spans="1:16">
      <c r="A139" s="11">
        <v>138</v>
      </c>
      <c r="B139" s="20"/>
      <c r="C139" s="20" t="s">
        <v>318</v>
      </c>
      <c r="D139" s="32" t="s">
        <v>319</v>
      </c>
      <c r="E139" s="22" t="s">
        <v>40</v>
      </c>
      <c r="F139" s="22">
        <v>60</v>
      </c>
      <c r="G139" s="22">
        <v>1</v>
      </c>
      <c r="H139" s="13">
        <f t="shared" si="2"/>
        <v>60</v>
      </c>
      <c r="I139" s="11" t="s">
        <v>30</v>
      </c>
      <c r="J139" s="22" t="s">
        <v>31</v>
      </c>
      <c r="K139" s="24"/>
      <c r="L139" s="25"/>
      <c r="M139" s="27"/>
      <c r="N139" s="27"/>
      <c r="O139" s="26"/>
      <c r="P139" s="22"/>
    </row>
    <row r="140" ht="40" customHeight="1" spans="1:16">
      <c r="A140" s="11">
        <v>139</v>
      </c>
      <c r="B140" s="20"/>
      <c r="C140" s="20" t="s">
        <v>320</v>
      </c>
      <c r="D140" s="32" t="s">
        <v>321</v>
      </c>
      <c r="E140" s="22" t="s">
        <v>40</v>
      </c>
      <c r="F140" s="22">
        <v>36</v>
      </c>
      <c r="G140" s="22">
        <v>18</v>
      </c>
      <c r="H140" s="13">
        <f t="shared" si="2"/>
        <v>648</v>
      </c>
      <c r="I140" s="11" t="s">
        <v>30</v>
      </c>
      <c r="J140" s="22" t="s">
        <v>31</v>
      </c>
      <c r="K140" s="24"/>
      <c r="L140" s="25"/>
      <c r="M140" s="27"/>
      <c r="N140" s="27"/>
      <c r="O140" s="26"/>
      <c r="P140" s="22"/>
    </row>
    <row r="141" ht="40" customHeight="1" spans="1:16">
      <c r="A141" s="11">
        <v>140</v>
      </c>
      <c r="B141" s="20"/>
      <c r="C141" s="20" t="s">
        <v>322</v>
      </c>
      <c r="D141" s="32" t="s">
        <v>323</v>
      </c>
      <c r="E141" s="22" t="s">
        <v>40</v>
      </c>
      <c r="F141" s="22">
        <v>36</v>
      </c>
      <c r="G141" s="22">
        <v>15</v>
      </c>
      <c r="H141" s="13">
        <f t="shared" si="2"/>
        <v>540</v>
      </c>
      <c r="I141" s="11" t="s">
        <v>30</v>
      </c>
      <c r="J141" s="22" t="s">
        <v>31</v>
      </c>
      <c r="K141" s="24"/>
      <c r="L141" s="25"/>
      <c r="M141" s="27"/>
      <c r="N141" s="27"/>
      <c r="O141" s="26"/>
      <c r="P141" s="22"/>
    </row>
    <row r="142" ht="40" customHeight="1" spans="1:16">
      <c r="A142" s="11">
        <v>141</v>
      </c>
      <c r="B142" s="20"/>
      <c r="C142" s="20" t="s">
        <v>324</v>
      </c>
      <c r="D142" s="32" t="s">
        <v>325</v>
      </c>
      <c r="E142" s="22" t="s">
        <v>37</v>
      </c>
      <c r="F142" s="22">
        <v>1</v>
      </c>
      <c r="G142" s="22">
        <v>330</v>
      </c>
      <c r="H142" s="13">
        <f t="shared" si="2"/>
        <v>330</v>
      </c>
      <c r="I142" s="11" t="s">
        <v>30</v>
      </c>
      <c r="J142" s="22" t="s">
        <v>31</v>
      </c>
      <c r="K142" s="24"/>
      <c r="L142" s="25"/>
      <c r="M142" s="27"/>
      <c r="N142" s="27"/>
      <c r="O142" s="26"/>
      <c r="P142" s="22"/>
    </row>
    <row r="143" ht="40" customHeight="1" spans="1:16">
      <c r="A143" s="11">
        <v>142</v>
      </c>
      <c r="B143" s="20"/>
      <c r="C143" s="20" t="s">
        <v>326</v>
      </c>
      <c r="D143" s="32" t="s">
        <v>327</v>
      </c>
      <c r="E143" s="22" t="s">
        <v>37</v>
      </c>
      <c r="F143" s="22">
        <v>1</v>
      </c>
      <c r="G143" s="22">
        <v>220</v>
      </c>
      <c r="H143" s="13">
        <f t="shared" si="2"/>
        <v>220</v>
      </c>
      <c r="I143" s="11" t="s">
        <v>30</v>
      </c>
      <c r="J143" s="22" t="s">
        <v>31</v>
      </c>
      <c r="K143" s="24"/>
      <c r="L143" s="25"/>
      <c r="M143" s="27"/>
      <c r="N143" s="27"/>
      <c r="O143" s="26"/>
      <c r="P143" s="22"/>
    </row>
    <row r="144" ht="40" customHeight="1" spans="1:16">
      <c r="A144" s="11">
        <v>143</v>
      </c>
      <c r="B144" s="20"/>
      <c r="C144" s="20" t="s">
        <v>328</v>
      </c>
      <c r="D144" s="32" t="s">
        <v>329</v>
      </c>
      <c r="E144" s="22" t="s">
        <v>138</v>
      </c>
      <c r="F144" s="22">
        <v>4</v>
      </c>
      <c r="G144" s="22">
        <v>66</v>
      </c>
      <c r="H144" s="13">
        <f t="shared" si="2"/>
        <v>264</v>
      </c>
      <c r="I144" s="11" t="s">
        <v>30</v>
      </c>
      <c r="J144" s="22" t="s">
        <v>31</v>
      </c>
      <c r="K144" s="24"/>
      <c r="L144" s="25"/>
      <c r="M144" s="27"/>
      <c r="N144" s="27"/>
      <c r="O144" s="26"/>
      <c r="P144" s="22"/>
    </row>
    <row r="145" ht="40" customHeight="1" spans="1:16">
      <c r="A145" s="11">
        <v>144</v>
      </c>
      <c r="B145" s="20"/>
      <c r="C145" s="20" t="s">
        <v>330</v>
      </c>
      <c r="D145" s="32" t="s">
        <v>331</v>
      </c>
      <c r="E145" s="22" t="s">
        <v>29</v>
      </c>
      <c r="F145" s="22">
        <v>1</v>
      </c>
      <c r="G145" s="22">
        <v>248</v>
      </c>
      <c r="H145" s="13">
        <f t="shared" si="2"/>
        <v>248</v>
      </c>
      <c r="I145" s="11" t="s">
        <v>30</v>
      </c>
      <c r="J145" s="22" t="s">
        <v>31</v>
      </c>
      <c r="K145" s="24"/>
      <c r="L145" s="25"/>
      <c r="M145" s="27"/>
      <c r="N145" s="27"/>
      <c r="O145" s="26"/>
      <c r="P145" s="22"/>
    </row>
    <row r="146" ht="40" customHeight="1" spans="1:16">
      <c r="A146" s="11">
        <v>145</v>
      </c>
      <c r="B146" s="20"/>
      <c r="C146" s="20" t="s">
        <v>332</v>
      </c>
      <c r="D146" s="32" t="s">
        <v>333</v>
      </c>
      <c r="E146" s="22" t="s">
        <v>29</v>
      </c>
      <c r="F146" s="22">
        <v>1</v>
      </c>
      <c r="G146" s="22">
        <v>248</v>
      </c>
      <c r="H146" s="13">
        <f t="shared" si="2"/>
        <v>248</v>
      </c>
      <c r="I146" s="11" t="s">
        <v>30</v>
      </c>
      <c r="J146" s="22" t="s">
        <v>31</v>
      </c>
      <c r="K146" s="24"/>
      <c r="L146" s="25"/>
      <c r="M146" s="27"/>
      <c r="N146" s="27"/>
      <c r="O146" s="26"/>
      <c r="P146" s="22"/>
    </row>
    <row r="147" ht="40" customHeight="1" spans="1:16">
      <c r="A147" s="11">
        <v>146</v>
      </c>
      <c r="B147" s="20"/>
      <c r="C147" s="20" t="s">
        <v>334</v>
      </c>
      <c r="D147" s="32" t="s">
        <v>335</v>
      </c>
      <c r="E147" s="22" t="s">
        <v>37</v>
      </c>
      <c r="F147" s="22">
        <v>6</v>
      </c>
      <c r="G147" s="22">
        <v>14</v>
      </c>
      <c r="H147" s="13">
        <f t="shared" si="2"/>
        <v>84</v>
      </c>
      <c r="I147" s="11" t="s">
        <v>30</v>
      </c>
      <c r="J147" s="22" t="s">
        <v>31</v>
      </c>
      <c r="K147" s="24"/>
      <c r="L147" s="25"/>
      <c r="M147" s="27"/>
      <c r="N147" s="27"/>
      <c r="O147" s="26"/>
      <c r="P147" s="22"/>
    </row>
    <row r="148" ht="40" customHeight="1" spans="1:16">
      <c r="A148" s="11">
        <v>147</v>
      </c>
      <c r="B148" s="20"/>
      <c r="C148" s="20" t="s">
        <v>336</v>
      </c>
      <c r="D148" s="32" t="s">
        <v>337</v>
      </c>
      <c r="E148" s="22" t="s">
        <v>138</v>
      </c>
      <c r="F148" s="22">
        <v>6</v>
      </c>
      <c r="G148" s="22">
        <v>6</v>
      </c>
      <c r="H148" s="13">
        <f t="shared" si="2"/>
        <v>36</v>
      </c>
      <c r="I148" s="11" t="s">
        <v>30</v>
      </c>
      <c r="J148" s="22" t="s">
        <v>31</v>
      </c>
      <c r="K148" s="24"/>
      <c r="L148" s="25"/>
      <c r="M148" s="27"/>
      <c r="N148" s="27"/>
      <c r="O148" s="26"/>
      <c r="P148" s="22"/>
    </row>
    <row r="149" ht="40" customHeight="1" spans="1:16">
      <c r="A149" s="11">
        <v>148</v>
      </c>
      <c r="B149" s="20"/>
      <c r="C149" s="20" t="s">
        <v>338</v>
      </c>
      <c r="D149" s="32" t="s">
        <v>339</v>
      </c>
      <c r="E149" s="22" t="s">
        <v>138</v>
      </c>
      <c r="F149" s="22">
        <v>6</v>
      </c>
      <c r="G149" s="22">
        <v>3</v>
      </c>
      <c r="H149" s="13">
        <f t="shared" si="2"/>
        <v>18</v>
      </c>
      <c r="I149" s="11" t="s">
        <v>30</v>
      </c>
      <c r="J149" s="22" t="s">
        <v>31</v>
      </c>
      <c r="K149" s="24"/>
      <c r="L149" s="25"/>
      <c r="M149" s="27"/>
      <c r="N149" s="27"/>
      <c r="O149" s="26"/>
      <c r="P149" s="22"/>
    </row>
    <row r="150" ht="40" customHeight="1" spans="1:16">
      <c r="A150" s="11">
        <v>149</v>
      </c>
      <c r="B150" s="20"/>
      <c r="C150" s="20" t="s">
        <v>340</v>
      </c>
      <c r="D150" s="32" t="s">
        <v>341</v>
      </c>
      <c r="E150" s="22" t="s">
        <v>161</v>
      </c>
      <c r="F150" s="22">
        <v>2</v>
      </c>
      <c r="G150" s="22">
        <v>65</v>
      </c>
      <c r="H150" s="13">
        <f t="shared" si="2"/>
        <v>130</v>
      </c>
      <c r="I150" s="11" t="s">
        <v>30</v>
      </c>
      <c r="J150" s="22" t="s">
        <v>31</v>
      </c>
      <c r="K150" s="24"/>
      <c r="L150" s="25"/>
      <c r="M150" s="27"/>
      <c r="N150" s="27"/>
      <c r="O150" s="26"/>
      <c r="P150" s="22"/>
    </row>
    <row r="151" ht="40" customHeight="1" spans="1:16">
      <c r="A151" s="11">
        <v>150</v>
      </c>
      <c r="B151" s="20"/>
      <c r="C151" s="20" t="s">
        <v>342</v>
      </c>
      <c r="D151" s="32" t="s">
        <v>343</v>
      </c>
      <c r="E151" s="22" t="s">
        <v>37</v>
      </c>
      <c r="F151" s="22">
        <v>6</v>
      </c>
      <c r="G151" s="22">
        <v>90</v>
      </c>
      <c r="H151" s="13">
        <f t="shared" si="2"/>
        <v>540</v>
      </c>
      <c r="I151" s="11" t="s">
        <v>30</v>
      </c>
      <c r="J151" s="22" t="s">
        <v>31</v>
      </c>
      <c r="K151" s="24"/>
      <c r="L151" s="25"/>
      <c r="M151" s="27"/>
      <c r="N151" s="27"/>
      <c r="O151" s="26"/>
      <c r="P151" s="22"/>
    </row>
    <row r="152" ht="40" customHeight="1" spans="1:16">
      <c r="A152" s="11">
        <v>151</v>
      </c>
      <c r="B152" s="20"/>
      <c r="C152" s="20" t="s">
        <v>344</v>
      </c>
      <c r="D152" s="32" t="s">
        <v>345</v>
      </c>
      <c r="E152" s="22" t="s">
        <v>37</v>
      </c>
      <c r="F152" s="22">
        <v>6</v>
      </c>
      <c r="G152" s="22">
        <v>198</v>
      </c>
      <c r="H152" s="13">
        <f t="shared" si="2"/>
        <v>1188</v>
      </c>
      <c r="I152" s="11" t="s">
        <v>30</v>
      </c>
      <c r="J152" s="22" t="s">
        <v>31</v>
      </c>
      <c r="K152" s="24"/>
      <c r="L152" s="25"/>
      <c r="M152" s="27"/>
      <c r="N152" s="27"/>
      <c r="O152" s="26"/>
      <c r="P152" s="22"/>
    </row>
    <row r="153" ht="40" customHeight="1" spans="1:16">
      <c r="A153" s="11">
        <v>152</v>
      </c>
      <c r="B153" s="20"/>
      <c r="C153" s="20" t="s">
        <v>346</v>
      </c>
      <c r="D153" s="32" t="s">
        <v>347</v>
      </c>
      <c r="E153" s="22" t="s">
        <v>37</v>
      </c>
      <c r="F153" s="22">
        <v>6</v>
      </c>
      <c r="G153" s="22">
        <v>28</v>
      </c>
      <c r="H153" s="13">
        <f t="shared" si="2"/>
        <v>168</v>
      </c>
      <c r="I153" s="11" t="s">
        <v>30</v>
      </c>
      <c r="J153" s="22" t="s">
        <v>31</v>
      </c>
      <c r="K153" s="24"/>
      <c r="L153" s="25"/>
      <c r="M153" s="27"/>
      <c r="N153" s="27"/>
      <c r="O153" s="26"/>
      <c r="P153" s="22"/>
    </row>
    <row r="154" ht="40" customHeight="1" spans="1:16">
      <c r="A154" s="11">
        <v>153</v>
      </c>
      <c r="B154" s="20"/>
      <c r="C154" s="20" t="s">
        <v>348</v>
      </c>
      <c r="D154" s="32" t="s">
        <v>349</v>
      </c>
      <c r="E154" s="22" t="s">
        <v>54</v>
      </c>
      <c r="F154" s="22">
        <v>6</v>
      </c>
      <c r="G154" s="22">
        <v>9</v>
      </c>
      <c r="H154" s="13">
        <f t="shared" si="2"/>
        <v>54</v>
      </c>
      <c r="I154" s="11" t="s">
        <v>30</v>
      </c>
      <c r="J154" s="22" t="s">
        <v>31</v>
      </c>
      <c r="K154" s="24"/>
      <c r="L154" s="25"/>
      <c r="M154" s="27"/>
      <c r="N154" s="27"/>
      <c r="O154" s="26"/>
      <c r="P154" s="22"/>
    </row>
    <row r="155" ht="40" customHeight="1" spans="1:16">
      <c r="A155" s="11">
        <v>154</v>
      </c>
      <c r="B155" s="20"/>
      <c r="C155" s="20" t="s">
        <v>350</v>
      </c>
      <c r="D155" s="32" t="s">
        <v>351</v>
      </c>
      <c r="E155" s="22" t="s">
        <v>54</v>
      </c>
      <c r="F155" s="22">
        <v>6</v>
      </c>
      <c r="G155" s="22">
        <v>12</v>
      </c>
      <c r="H155" s="13">
        <f t="shared" si="2"/>
        <v>72</v>
      </c>
      <c r="I155" s="11" t="s">
        <v>30</v>
      </c>
      <c r="J155" s="22" t="s">
        <v>31</v>
      </c>
      <c r="K155" s="24"/>
      <c r="L155" s="25"/>
      <c r="M155" s="27"/>
      <c r="N155" s="27"/>
      <c r="O155" s="26"/>
      <c r="P155" s="22"/>
    </row>
    <row r="156" ht="40" customHeight="1" spans="1:16">
      <c r="A156" s="11">
        <v>155</v>
      </c>
      <c r="B156" s="20"/>
      <c r="C156" s="20" t="s">
        <v>352</v>
      </c>
      <c r="D156" s="32" t="s">
        <v>353</v>
      </c>
      <c r="E156" s="22" t="s">
        <v>54</v>
      </c>
      <c r="F156" s="22">
        <v>6</v>
      </c>
      <c r="G156" s="22">
        <v>4</v>
      </c>
      <c r="H156" s="13">
        <f t="shared" si="2"/>
        <v>24</v>
      </c>
      <c r="I156" s="11" t="s">
        <v>30</v>
      </c>
      <c r="J156" s="22" t="s">
        <v>31</v>
      </c>
      <c r="K156" s="24"/>
      <c r="L156" s="25"/>
      <c r="M156" s="27"/>
      <c r="N156" s="27"/>
      <c r="O156" s="26"/>
      <c r="P156" s="22"/>
    </row>
    <row r="157" ht="40" customHeight="1" spans="1:16">
      <c r="A157" s="11">
        <v>156</v>
      </c>
      <c r="B157" s="20"/>
      <c r="C157" s="20" t="s">
        <v>354</v>
      </c>
      <c r="D157" s="32" t="s">
        <v>355</v>
      </c>
      <c r="E157" s="22" t="s">
        <v>54</v>
      </c>
      <c r="F157" s="22">
        <v>6</v>
      </c>
      <c r="G157" s="22">
        <v>12</v>
      </c>
      <c r="H157" s="13">
        <f t="shared" si="2"/>
        <v>72</v>
      </c>
      <c r="I157" s="11" t="s">
        <v>30</v>
      </c>
      <c r="J157" s="22" t="s">
        <v>31</v>
      </c>
      <c r="K157" s="24"/>
      <c r="L157" s="25"/>
      <c r="M157" s="27"/>
      <c r="N157" s="27"/>
      <c r="O157" s="26"/>
      <c r="P157" s="22"/>
    </row>
    <row r="158" ht="40" customHeight="1" spans="1:16">
      <c r="A158" s="11">
        <v>157</v>
      </c>
      <c r="B158" s="20"/>
      <c r="C158" s="20" t="s">
        <v>356</v>
      </c>
      <c r="D158" s="32" t="s">
        <v>357</v>
      </c>
      <c r="E158" s="22" t="s">
        <v>54</v>
      </c>
      <c r="F158" s="22">
        <v>6</v>
      </c>
      <c r="G158" s="22">
        <v>5</v>
      </c>
      <c r="H158" s="13">
        <f t="shared" si="2"/>
        <v>30</v>
      </c>
      <c r="I158" s="11" t="s">
        <v>30</v>
      </c>
      <c r="J158" s="22" t="s">
        <v>31</v>
      </c>
      <c r="K158" s="24"/>
      <c r="L158" s="25"/>
      <c r="M158" s="27"/>
      <c r="N158" s="27"/>
      <c r="O158" s="26"/>
      <c r="P158" s="22"/>
    </row>
    <row r="159" ht="40" customHeight="1" spans="1:16">
      <c r="A159" s="11">
        <v>158</v>
      </c>
      <c r="B159" s="20"/>
      <c r="C159" s="20" t="s">
        <v>358</v>
      </c>
      <c r="D159" s="32" t="s">
        <v>359</v>
      </c>
      <c r="E159" s="22" t="s">
        <v>54</v>
      </c>
      <c r="F159" s="22">
        <v>6</v>
      </c>
      <c r="G159" s="22">
        <v>8</v>
      </c>
      <c r="H159" s="13">
        <f t="shared" si="2"/>
        <v>48</v>
      </c>
      <c r="I159" s="11" t="s">
        <v>30</v>
      </c>
      <c r="J159" s="22" t="s">
        <v>31</v>
      </c>
      <c r="K159" s="24"/>
      <c r="L159" s="25"/>
      <c r="M159" s="27"/>
      <c r="N159" s="27"/>
      <c r="O159" s="26"/>
      <c r="P159" s="22"/>
    </row>
    <row r="160" ht="40" customHeight="1" spans="1:16">
      <c r="A160" s="11">
        <v>159</v>
      </c>
      <c r="B160" s="20"/>
      <c r="C160" s="20" t="s">
        <v>360</v>
      </c>
      <c r="D160" s="32" t="s">
        <v>361</v>
      </c>
      <c r="E160" s="22" t="s">
        <v>54</v>
      </c>
      <c r="F160" s="22">
        <v>6</v>
      </c>
      <c r="G160" s="22">
        <v>6</v>
      </c>
      <c r="H160" s="13">
        <f t="shared" si="2"/>
        <v>36</v>
      </c>
      <c r="I160" s="11" t="s">
        <v>30</v>
      </c>
      <c r="J160" s="22" t="s">
        <v>31</v>
      </c>
      <c r="K160" s="24"/>
      <c r="L160" s="25"/>
      <c r="M160" s="27"/>
      <c r="N160" s="27"/>
      <c r="O160" s="26"/>
      <c r="P160" s="22"/>
    </row>
    <row r="161" ht="40" customHeight="1" spans="1:16">
      <c r="A161" s="11">
        <v>160</v>
      </c>
      <c r="B161" s="20"/>
      <c r="C161" s="20" t="s">
        <v>362</v>
      </c>
      <c r="D161" s="32" t="s">
        <v>363</v>
      </c>
      <c r="E161" s="22" t="s">
        <v>54</v>
      </c>
      <c r="F161" s="22">
        <v>6</v>
      </c>
      <c r="G161" s="22">
        <v>4</v>
      </c>
      <c r="H161" s="13">
        <f t="shared" si="2"/>
        <v>24</v>
      </c>
      <c r="I161" s="11" t="s">
        <v>30</v>
      </c>
      <c r="J161" s="22" t="s">
        <v>31</v>
      </c>
      <c r="K161" s="24"/>
      <c r="L161" s="25"/>
      <c r="M161" s="27"/>
      <c r="N161" s="27"/>
      <c r="O161" s="26"/>
      <c r="P161" s="22"/>
    </row>
    <row r="162" ht="40" customHeight="1" spans="1:16">
      <c r="A162" s="11">
        <v>161</v>
      </c>
      <c r="B162" s="20"/>
      <c r="C162" s="20" t="s">
        <v>364</v>
      </c>
      <c r="D162" s="32" t="s">
        <v>365</v>
      </c>
      <c r="E162" s="22" t="s">
        <v>54</v>
      </c>
      <c r="F162" s="22">
        <v>60</v>
      </c>
      <c r="G162" s="22">
        <v>1</v>
      </c>
      <c r="H162" s="13">
        <f t="shared" si="2"/>
        <v>60</v>
      </c>
      <c r="I162" s="11" t="s">
        <v>30</v>
      </c>
      <c r="J162" s="22" t="s">
        <v>31</v>
      </c>
      <c r="K162" s="24"/>
      <c r="L162" s="25"/>
      <c r="M162" s="27"/>
      <c r="N162" s="27"/>
      <c r="O162" s="26"/>
      <c r="P162" s="22"/>
    </row>
    <row r="163" ht="40" customHeight="1" spans="1:16">
      <c r="A163" s="11">
        <v>162</v>
      </c>
      <c r="B163" s="20"/>
      <c r="C163" s="20" t="s">
        <v>366</v>
      </c>
      <c r="D163" s="32" t="s">
        <v>367</v>
      </c>
      <c r="E163" s="22" t="s">
        <v>40</v>
      </c>
      <c r="F163" s="22">
        <v>6</v>
      </c>
      <c r="G163" s="22">
        <v>118</v>
      </c>
      <c r="H163" s="13">
        <f t="shared" si="2"/>
        <v>708</v>
      </c>
      <c r="I163" s="11" t="s">
        <v>30</v>
      </c>
      <c r="J163" s="22" t="s">
        <v>31</v>
      </c>
      <c r="K163" s="24"/>
      <c r="L163" s="25"/>
      <c r="M163" s="27"/>
      <c r="N163" s="27"/>
      <c r="O163" s="26"/>
      <c r="P163" s="22"/>
    </row>
    <row r="164" ht="40" customHeight="1" spans="1:16">
      <c r="A164" s="11">
        <v>163</v>
      </c>
      <c r="B164" s="20"/>
      <c r="C164" s="20" t="s">
        <v>368</v>
      </c>
      <c r="D164" s="32" t="s">
        <v>369</v>
      </c>
      <c r="E164" s="22" t="s">
        <v>37</v>
      </c>
      <c r="F164" s="22">
        <v>1</v>
      </c>
      <c r="G164" s="22">
        <v>380</v>
      </c>
      <c r="H164" s="13">
        <f t="shared" si="2"/>
        <v>380</v>
      </c>
      <c r="I164" s="11" t="s">
        <v>30</v>
      </c>
      <c r="J164" s="22" t="s">
        <v>31</v>
      </c>
      <c r="K164" s="24"/>
      <c r="L164" s="25"/>
      <c r="M164" s="27"/>
      <c r="N164" s="27"/>
      <c r="O164" s="26"/>
      <c r="P164" s="22"/>
    </row>
    <row r="165" ht="40" customHeight="1" spans="1:16">
      <c r="A165" s="11">
        <v>164</v>
      </c>
      <c r="B165" s="20"/>
      <c r="C165" s="20" t="s">
        <v>370</v>
      </c>
      <c r="D165" s="32" t="s">
        <v>371</v>
      </c>
      <c r="E165" s="22" t="s">
        <v>189</v>
      </c>
      <c r="F165" s="22">
        <v>1</v>
      </c>
      <c r="G165" s="22">
        <v>348</v>
      </c>
      <c r="H165" s="13">
        <f t="shared" si="2"/>
        <v>348</v>
      </c>
      <c r="I165" s="11" t="s">
        <v>30</v>
      </c>
      <c r="J165" s="22" t="s">
        <v>31</v>
      </c>
      <c r="K165" s="24"/>
      <c r="L165" s="25"/>
      <c r="M165" s="27"/>
      <c r="N165" s="27"/>
      <c r="O165" s="26"/>
      <c r="P165" s="22"/>
    </row>
    <row r="166" ht="40" customHeight="1" spans="1:16">
      <c r="A166" s="11">
        <v>165</v>
      </c>
      <c r="B166" s="20"/>
      <c r="C166" s="20" t="s">
        <v>372</v>
      </c>
      <c r="D166" s="32" t="s">
        <v>373</v>
      </c>
      <c r="E166" s="22" t="s">
        <v>40</v>
      </c>
      <c r="F166" s="22">
        <v>12</v>
      </c>
      <c r="G166" s="22">
        <v>80</v>
      </c>
      <c r="H166" s="13">
        <f t="shared" si="2"/>
        <v>960</v>
      </c>
      <c r="I166" s="11" t="s">
        <v>30</v>
      </c>
      <c r="J166" s="22" t="s">
        <v>31</v>
      </c>
      <c r="K166" s="24"/>
      <c r="L166" s="25"/>
      <c r="M166" s="27"/>
      <c r="N166" s="27"/>
      <c r="O166" s="26"/>
      <c r="P166" s="22"/>
    </row>
    <row r="167" ht="40" customHeight="1" spans="1:16">
      <c r="A167" s="11">
        <v>166</v>
      </c>
      <c r="B167" s="20"/>
      <c r="C167" s="20" t="s">
        <v>233</v>
      </c>
      <c r="D167" s="32" t="s">
        <v>234</v>
      </c>
      <c r="E167" s="22" t="s">
        <v>235</v>
      </c>
      <c r="F167" s="22">
        <v>1</v>
      </c>
      <c r="G167" s="22">
        <v>190</v>
      </c>
      <c r="H167" s="13">
        <f t="shared" si="2"/>
        <v>190</v>
      </c>
      <c r="I167" s="11" t="s">
        <v>30</v>
      </c>
      <c r="J167" s="22" t="s">
        <v>31</v>
      </c>
      <c r="K167" s="24"/>
      <c r="L167" s="25"/>
      <c r="M167" s="27"/>
      <c r="N167" s="27"/>
      <c r="O167" s="26"/>
      <c r="P167" s="22"/>
    </row>
    <row r="168" ht="40" customHeight="1" spans="1:16">
      <c r="A168" s="11">
        <v>167</v>
      </c>
      <c r="B168" s="20"/>
      <c r="C168" s="20" t="s">
        <v>151</v>
      </c>
      <c r="D168" s="32" t="s">
        <v>236</v>
      </c>
      <c r="E168" s="22" t="s">
        <v>37</v>
      </c>
      <c r="F168" s="22">
        <v>1</v>
      </c>
      <c r="G168" s="22">
        <v>1025</v>
      </c>
      <c r="H168" s="13">
        <f t="shared" si="2"/>
        <v>1025</v>
      </c>
      <c r="I168" s="11" t="s">
        <v>30</v>
      </c>
      <c r="J168" s="22" t="s">
        <v>31</v>
      </c>
      <c r="K168" s="24"/>
      <c r="L168" s="25"/>
      <c r="M168" s="27"/>
      <c r="N168" s="27"/>
      <c r="O168" s="26"/>
      <c r="P168" s="22"/>
    </row>
    <row r="169" ht="40" customHeight="1" spans="1:16">
      <c r="A169" s="11">
        <v>168</v>
      </c>
      <c r="B169" s="20"/>
      <c r="C169" s="20" t="s">
        <v>374</v>
      </c>
      <c r="D169" s="21" t="s">
        <v>375</v>
      </c>
      <c r="E169" s="22" t="s">
        <v>376</v>
      </c>
      <c r="F169" s="22">
        <v>2</v>
      </c>
      <c r="G169" s="22">
        <v>70</v>
      </c>
      <c r="H169" s="13">
        <f t="shared" si="2"/>
        <v>140</v>
      </c>
      <c r="I169" s="11" t="s">
        <v>30</v>
      </c>
      <c r="J169" s="22" t="s">
        <v>31</v>
      </c>
      <c r="K169" s="24"/>
      <c r="L169" s="25"/>
      <c r="M169" s="27"/>
      <c r="N169" s="27"/>
      <c r="O169" s="26"/>
      <c r="P169" s="22"/>
    </row>
    <row r="170" ht="40" customHeight="1" spans="1:16">
      <c r="A170" s="11">
        <v>169</v>
      </c>
      <c r="B170" s="20"/>
      <c r="C170" s="20" t="s">
        <v>377</v>
      </c>
      <c r="D170" s="21" t="s">
        <v>378</v>
      </c>
      <c r="E170" s="22" t="s">
        <v>379</v>
      </c>
      <c r="F170" s="22">
        <v>2</v>
      </c>
      <c r="G170" s="22">
        <v>97</v>
      </c>
      <c r="H170" s="13">
        <f t="shared" si="2"/>
        <v>194</v>
      </c>
      <c r="I170" s="11" t="s">
        <v>30</v>
      </c>
      <c r="J170" s="22" t="s">
        <v>31</v>
      </c>
      <c r="K170" s="24"/>
      <c r="L170" s="25"/>
      <c r="M170" s="27"/>
      <c r="N170" s="27"/>
      <c r="O170" s="26"/>
      <c r="P170" s="22"/>
    </row>
    <row r="171" ht="40" customHeight="1" spans="1:16">
      <c r="A171" s="11">
        <v>170</v>
      </c>
      <c r="B171" s="20"/>
      <c r="C171" s="20" t="s">
        <v>380</v>
      </c>
      <c r="D171" s="21" t="s">
        <v>381</v>
      </c>
      <c r="E171" s="22" t="s">
        <v>382</v>
      </c>
      <c r="F171" s="22">
        <v>4</v>
      </c>
      <c r="G171" s="22">
        <v>17</v>
      </c>
      <c r="H171" s="13">
        <f t="shared" si="2"/>
        <v>68</v>
      </c>
      <c r="I171" s="11" t="s">
        <v>30</v>
      </c>
      <c r="J171" s="22" t="s">
        <v>31</v>
      </c>
      <c r="K171" s="24"/>
      <c r="L171" s="25"/>
      <c r="M171" s="27"/>
      <c r="N171" s="27"/>
      <c r="O171" s="26"/>
      <c r="P171" s="22"/>
    </row>
    <row r="172" ht="40" customHeight="1" spans="1:16">
      <c r="A172" s="11">
        <v>171</v>
      </c>
      <c r="B172" s="20"/>
      <c r="C172" s="20" t="s">
        <v>383</v>
      </c>
      <c r="D172" s="21" t="s">
        <v>384</v>
      </c>
      <c r="E172" s="22" t="s">
        <v>29</v>
      </c>
      <c r="F172" s="22">
        <v>36</v>
      </c>
      <c r="G172" s="22">
        <v>3</v>
      </c>
      <c r="H172" s="13">
        <f t="shared" si="2"/>
        <v>108</v>
      </c>
      <c r="I172" s="11" t="s">
        <v>30</v>
      </c>
      <c r="J172" s="22" t="s">
        <v>31</v>
      </c>
      <c r="K172" s="24"/>
      <c r="L172" s="25"/>
      <c r="M172" s="27"/>
      <c r="N172" s="27"/>
      <c r="O172" s="26"/>
      <c r="P172" s="22"/>
    </row>
    <row r="173" ht="40" customHeight="1" spans="1:16">
      <c r="A173" s="11">
        <v>172</v>
      </c>
      <c r="B173" s="20"/>
      <c r="C173" s="20" t="s">
        <v>385</v>
      </c>
      <c r="D173" s="21" t="s">
        <v>386</v>
      </c>
      <c r="E173" s="22" t="s">
        <v>387</v>
      </c>
      <c r="F173" s="22">
        <v>2</v>
      </c>
      <c r="G173" s="22">
        <v>60</v>
      </c>
      <c r="H173" s="13">
        <f t="shared" si="2"/>
        <v>120</v>
      </c>
      <c r="I173" s="11" t="s">
        <v>30</v>
      </c>
      <c r="J173" s="22" t="s">
        <v>31</v>
      </c>
      <c r="K173" s="24"/>
      <c r="L173" s="25"/>
      <c r="M173" s="27"/>
      <c r="N173" s="27"/>
      <c r="O173" s="26"/>
      <c r="P173" s="22"/>
    </row>
    <row r="174" ht="40" customHeight="1" spans="1:16">
      <c r="A174" s="11">
        <v>173</v>
      </c>
      <c r="B174" s="20"/>
      <c r="C174" s="20" t="s">
        <v>388</v>
      </c>
      <c r="D174" s="21" t="s">
        <v>389</v>
      </c>
      <c r="E174" s="22" t="s">
        <v>376</v>
      </c>
      <c r="F174" s="22">
        <v>2</v>
      </c>
      <c r="G174" s="22">
        <v>48</v>
      </c>
      <c r="H174" s="13">
        <f t="shared" si="2"/>
        <v>96</v>
      </c>
      <c r="I174" s="11" t="s">
        <v>30</v>
      </c>
      <c r="J174" s="22" t="s">
        <v>31</v>
      </c>
      <c r="K174" s="24"/>
      <c r="L174" s="25"/>
      <c r="M174" s="27"/>
      <c r="N174" s="27"/>
      <c r="O174" s="26"/>
      <c r="P174" s="22"/>
    </row>
    <row r="175" ht="40" customHeight="1" spans="1:16">
      <c r="A175" s="11">
        <v>174</v>
      </c>
      <c r="B175" s="20"/>
      <c r="C175" s="20" t="s">
        <v>390</v>
      </c>
      <c r="D175" s="21" t="s">
        <v>391</v>
      </c>
      <c r="E175" s="22" t="s">
        <v>376</v>
      </c>
      <c r="F175" s="22">
        <v>2</v>
      </c>
      <c r="G175" s="22">
        <v>4</v>
      </c>
      <c r="H175" s="13">
        <f t="shared" si="2"/>
        <v>8</v>
      </c>
      <c r="I175" s="11" t="s">
        <v>30</v>
      </c>
      <c r="J175" s="22" t="s">
        <v>31</v>
      </c>
      <c r="K175" s="24"/>
      <c r="L175" s="25"/>
      <c r="M175" s="27"/>
      <c r="N175" s="27"/>
      <c r="O175" s="26"/>
      <c r="P175" s="22"/>
    </row>
    <row r="176" ht="40" customHeight="1" spans="1:16">
      <c r="A176" s="11">
        <v>175</v>
      </c>
      <c r="B176" s="20"/>
      <c r="C176" s="20" t="s">
        <v>392</v>
      </c>
      <c r="D176" s="21" t="s">
        <v>393</v>
      </c>
      <c r="E176" s="22" t="s">
        <v>387</v>
      </c>
      <c r="F176" s="22">
        <v>2</v>
      </c>
      <c r="G176" s="22">
        <v>31</v>
      </c>
      <c r="H176" s="13">
        <f t="shared" si="2"/>
        <v>62</v>
      </c>
      <c r="I176" s="11" t="s">
        <v>30</v>
      </c>
      <c r="J176" s="22" t="s">
        <v>31</v>
      </c>
      <c r="K176" s="24"/>
      <c r="L176" s="25"/>
      <c r="M176" s="27"/>
      <c r="N176" s="27"/>
      <c r="O176" s="26"/>
      <c r="P176" s="22"/>
    </row>
    <row r="177" ht="40" customHeight="1" spans="1:16">
      <c r="A177" s="11">
        <v>176</v>
      </c>
      <c r="B177" s="20"/>
      <c r="C177" s="20" t="s">
        <v>394</v>
      </c>
      <c r="D177" s="21" t="s">
        <v>395</v>
      </c>
      <c r="E177" s="22" t="s">
        <v>379</v>
      </c>
      <c r="F177" s="22">
        <v>2</v>
      </c>
      <c r="G177" s="22">
        <v>30</v>
      </c>
      <c r="H177" s="13">
        <f t="shared" si="2"/>
        <v>60</v>
      </c>
      <c r="I177" s="11" t="s">
        <v>30</v>
      </c>
      <c r="J177" s="22" t="s">
        <v>31</v>
      </c>
      <c r="K177" s="24"/>
      <c r="L177" s="25"/>
      <c r="M177" s="27"/>
      <c r="N177" s="27"/>
      <c r="O177" s="26"/>
      <c r="P177" s="22"/>
    </row>
    <row r="178" ht="40" customHeight="1" spans="1:16">
      <c r="A178" s="11">
        <v>177</v>
      </c>
      <c r="B178" s="20"/>
      <c r="C178" s="20" t="s">
        <v>396</v>
      </c>
      <c r="D178" s="21" t="s">
        <v>397</v>
      </c>
      <c r="E178" s="22" t="s">
        <v>379</v>
      </c>
      <c r="F178" s="22">
        <v>2</v>
      </c>
      <c r="G178" s="22">
        <v>30</v>
      </c>
      <c r="H178" s="13">
        <f t="shared" si="2"/>
        <v>60</v>
      </c>
      <c r="I178" s="11" t="s">
        <v>30</v>
      </c>
      <c r="J178" s="22" t="s">
        <v>31</v>
      </c>
      <c r="K178" s="24"/>
      <c r="L178" s="25"/>
      <c r="M178" s="27"/>
      <c r="N178" s="27"/>
      <c r="O178" s="26"/>
      <c r="P178" s="22"/>
    </row>
    <row r="179" ht="40" customHeight="1" spans="1:16">
      <c r="A179" s="11">
        <v>178</v>
      </c>
      <c r="B179" s="20"/>
      <c r="C179" s="20" t="s">
        <v>398</v>
      </c>
      <c r="D179" s="21" t="s">
        <v>399</v>
      </c>
      <c r="E179" s="22" t="s">
        <v>37</v>
      </c>
      <c r="F179" s="22">
        <v>2</v>
      </c>
      <c r="G179" s="22">
        <v>133</v>
      </c>
      <c r="H179" s="13">
        <f t="shared" si="2"/>
        <v>266</v>
      </c>
      <c r="I179" s="11" t="s">
        <v>30</v>
      </c>
      <c r="J179" s="22" t="s">
        <v>31</v>
      </c>
      <c r="K179" s="24"/>
      <c r="L179" s="25"/>
      <c r="M179" s="27"/>
      <c r="N179" s="27"/>
      <c r="O179" s="26"/>
      <c r="P179" s="22"/>
    </row>
    <row r="180" ht="40" customHeight="1" spans="1:16">
      <c r="A180" s="11">
        <v>179</v>
      </c>
      <c r="B180" s="20"/>
      <c r="C180" s="20" t="s">
        <v>400</v>
      </c>
      <c r="D180" s="21" t="s">
        <v>401</v>
      </c>
      <c r="E180" s="22" t="s">
        <v>37</v>
      </c>
      <c r="F180" s="22">
        <v>6</v>
      </c>
      <c r="G180" s="22">
        <v>183</v>
      </c>
      <c r="H180" s="13">
        <f t="shared" si="2"/>
        <v>1098</v>
      </c>
      <c r="I180" s="11" t="s">
        <v>30</v>
      </c>
      <c r="J180" s="22" t="s">
        <v>31</v>
      </c>
      <c r="K180" s="24"/>
      <c r="L180" s="25"/>
      <c r="M180" s="27"/>
      <c r="N180" s="27"/>
      <c r="O180" s="26"/>
      <c r="P180" s="22"/>
    </row>
    <row r="181" ht="40" customHeight="1" spans="1:16">
      <c r="A181" s="11">
        <v>180</v>
      </c>
      <c r="B181" s="20"/>
      <c r="C181" s="20" t="s">
        <v>402</v>
      </c>
      <c r="D181" s="21" t="s">
        <v>403</v>
      </c>
      <c r="E181" s="22" t="s">
        <v>404</v>
      </c>
      <c r="F181" s="22">
        <v>6</v>
      </c>
      <c r="G181" s="22">
        <v>3</v>
      </c>
      <c r="H181" s="13">
        <f t="shared" si="2"/>
        <v>18</v>
      </c>
      <c r="I181" s="11" t="s">
        <v>30</v>
      </c>
      <c r="J181" s="22" t="s">
        <v>31</v>
      </c>
      <c r="K181" s="24"/>
      <c r="L181" s="25"/>
      <c r="M181" s="27"/>
      <c r="N181" s="27"/>
      <c r="O181" s="26"/>
      <c r="P181" s="22"/>
    </row>
    <row r="182" ht="40" customHeight="1" spans="1:16">
      <c r="A182" s="11">
        <v>181</v>
      </c>
      <c r="B182" s="20"/>
      <c r="C182" s="20" t="s">
        <v>405</v>
      </c>
      <c r="D182" s="21" t="s">
        <v>406</v>
      </c>
      <c r="E182" s="22" t="s">
        <v>49</v>
      </c>
      <c r="F182" s="22">
        <v>18</v>
      </c>
      <c r="G182" s="22">
        <v>28</v>
      </c>
      <c r="H182" s="13">
        <f t="shared" si="2"/>
        <v>504</v>
      </c>
      <c r="I182" s="11" t="s">
        <v>30</v>
      </c>
      <c r="J182" s="22" t="s">
        <v>31</v>
      </c>
      <c r="K182" s="24"/>
      <c r="L182" s="25"/>
      <c r="M182" s="27"/>
      <c r="N182" s="27"/>
      <c r="O182" s="26"/>
      <c r="P182" s="22"/>
    </row>
    <row r="183" ht="40" customHeight="1" spans="1:16">
      <c r="A183" s="11">
        <v>182</v>
      </c>
      <c r="B183" s="20"/>
      <c r="C183" s="20" t="s">
        <v>407</v>
      </c>
      <c r="D183" s="21" t="s">
        <v>408</v>
      </c>
      <c r="E183" s="22" t="s">
        <v>49</v>
      </c>
      <c r="F183" s="22">
        <v>18</v>
      </c>
      <c r="G183" s="22">
        <v>88</v>
      </c>
      <c r="H183" s="13">
        <f t="shared" si="2"/>
        <v>1584</v>
      </c>
      <c r="I183" s="11" t="s">
        <v>30</v>
      </c>
      <c r="J183" s="22" t="s">
        <v>31</v>
      </c>
      <c r="K183" s="24"/>
      <c r="L183" s="25"/>
      <c r="M183" s="27"/>
      <c r="N183" s="27"/>
      <c r="O183" s="26"/>
      <c r="P183" s="22"/>
    </row>
    <row r="184" ht="40" customHeight="1" spans="1:16">
      <c r="A184" s="11">
        <v>183</v>
      </c>
      <c r="B184" s="20"/>
      <c r="C184" s="20" t="s">
        <v>409</v>
      </c>
      <c r="D184" s="21" t="s">
        <v>410</v>
      </c>
      <c r="E184" s="22" t="s">
        <v>49</v>
      </c>
      <c r="F184" s="22">
        <v>18</v>
      </c>
      <c r="G184" s="22">
        <v>40</v>
      </c>
      <c r="H184" s="13">
        <f t="shared" si="2"/>
        <v>720</v>
      </c>
      <c r="I184" s="11" t="s">
        <v>30</v>
      </c>
      <c r="J184" s="22" t="s">
        <v>31</v>
      </c>
      <c r="K184" s="24"/>
      <c r="L184" s="25"/>
      <c r="M184" s="27"/>
      <c r="N184" s="27"/>
      <c r="O184" s="26"/>
      <c r="P184" s="22"/>
    </row>
    <row r="185" ht="40" customHeight="1" spans="1:16">
      <c r="A185" s="11">
        <v>184</v>
      </c>
      <c r="B185" s="20"/>
      <c r="C185" s="20" t="s">
        <v>411</v>
      </c>
      <c r="D185" s="21" t="s">
        <v>412</v>
      </c>
      <c r="E185" s="22" t="s">
        <v>49</v>
      </c>
      <c r="F185" s="22">
        <v>18</v>
      </c>
      <c r="G185" s="22">
        <v>19</v>
      </c>
      <c r="H185" s="13">
        <f t="shared" si="2"/>
        <v>342</v>
      </c>
      <c r="I185" s="11" t="s">
        <v>30</v>
      </c>
      <c r="J185" s="22" t="s">
        <v>31</v>
      </c>
      <c r="K185" s="24"/>
      <c r="L185" s="25"/>
      <c r="M185" s="27"/>
      <c r="N185" s="27"/>
      <c r="O185" s="26"/>
      <c r="P185" s="22"/>
    </row>
    <row r="186" ht="40" customHeight="1" spans="1:16">
      <c r="A186" s="11">
        <v>185</v>
      </c>
      <c r="B186" s="20"/>
      <c r="C186" s="20" t="s">
        <v>413</v>
      </c>
      <c r="D186" s="21" t="s">
        <v>414</v>
      </c>
      <c r="E186" s="22" t="s">
        <v>49</v>
      </c>
      <c r="F186" s="22">
        <v>36</v>
      </c>
      <c r="G186" s="22">
        <v>4</v>
      </c>
      <c r="H186" s="13">
        <f t="shared" si="2"/>
        <v>144</v>
      </c>
      <c r="I186" s="11" t="s">
        <v>30</v>
      </c>
      <c r="J186" s="22" t="s">
        <v>31</v>
      </c>
      <c r="K186" s="24"/>
      <c r="L186" s="25"/>
      <c r="M186" s="27"/>
      <c r="N186" s="27"/>
      <c r="O186" s="26"/>
      <c r="P186" s="22"/>
    </row>
    <row r="187" ht="40" customHeight="1" spans="1:16">
      <c r="A187" s="11">
        <v>186</v>
      </c>
      <c r="B187" s="20"/>
      <c r="C187" s="20" t="s">
        <v>415</v>
      </c>
      <c r="D187" s="21" t="s">
        <v>416</v>
      </c>
      <c r="E187" s="22" t="s">
        <v>189</v>
      </c>
      <c r="F187" s="22">
        <v>2</v>
      </c>
      <c r="G187" s="22">
        <v>38</v>
      </c>
      <c r="H187" s="13">
        <f t="shared" si="2"/>
        <v>76</v>
      </c>
      <c r="I187" s="11" t="s">
        <v>30</v>
      </c>
      <c r="J187" s="22" t="s">
        <v>31</v>
      </c>
      <c r="K187" s="24"/>
      <c r="L187" s="25"/>
      <c r="M187" s="27"/>
      <c r="N187" s="27"/>
      <c r="O187" s="26"/>
      <c r="P187" s="22"/>
    </row>
    <row r="188" ht="40" customHeight="1" spans="1:16">
      <c r="A188" s="11">
        <v>187</v>
      </c>
      <c r="B188" s="20"/>
      <c r="C188" s="20" t="s">
        <v>417</v>
      </c>
      <c r="D188" s="21" t="s">
        <v>418</v>
      </c>
      <c r="E188" s="22" t="s">
        <v>189</v>
      </c>
      <c r="F188" s="22">
        <v>2</v>
      </c>
      <c r="G188" s="22">
        <v>40</v>
      </c>
      <c r="H188" s="13">
        <f t="shared" si="2"/>
        <v>80</v>
      </c>
      <c r="I188" s="11" t="s">
        <v>30</v>
      </c>
      <c r="J188" s="22" t="s">
        <v>31</v>
      </c>
      <c r="K188" s="24"/>
      <c r="L188" s="25"/>
      <c r="M188" s="27"/>
      <c r="N188" s="27"/>
      <c r="O188" s="26"/>
      <c r="P188" s="22"/>
    </row>
    <row r="189" ht="40" customHeight="1" spans="1:16">
      <c r="A189" s="11">
        <v>188</v>
      </c>
      <c r="B189" s="20"/>
      <c r="C189" s="20" t="s">
        <v>419</v>
      </c>
      <c r="D189" s="21" t="s">
        <v>420</v>
      </c>
      <c r="E189" s="22" t="s">
        <v>189</v>
      </c>
      <c r="F189" s="22">
        <v>18</v>
      </c>
      <c r="G189" s="22">
        <v>68</v>
      </c>
      <c r="H189" s="13">
        <f t="shared" si="2"/>
        <v>1224</v>
      </c>
      <c r="I189" s="11" t="s">
        <v>30</v>
      </c>
      <c r="J189" s="22" t="s">
        <v>31</v>
      </c>
      <c r="K189" s="24"/>
      <c r="L189" s="25"/>
      <c r="M189" s="27"/>
      <c r="N189" s="27"/>
      <c r="O189" s="26"/>
      <c r="P189" s="22"/>
    </row>
    <row r="190" ht="40" customHeight="1" spans="1:16">
      <c r="A190" s="11">
        <v>189</v>
      </c>
      <c r="B190" s="20"/>
      <c r="C190" s="20" t="s">
        <v>421</v>
      </c>
      <c r="D190" s="21" t="s">
        <v>422</v>
      </c>
      <c r="E190" s="22" t="s">
        <v>189</v>
      </c>
      <c r="F190" s="22">
        <v>18</v>
      </c>
      <c r="G190" s="22">
        <v>68</v>
      </c>
      <c r="H190" s="13">
        <f t="shared" si="2"/>
        <v>1224</v>
      </c>
      <c r="I190" s="11" t="s">
        <v>30</v>
      </c>
      <c r="J190" s="22" t="s">
        <v>31</v>
      </c>
      <c r="K190" s="24"/>
      <c r="L190" s="25"/>
      <c r="M190" s="27"/>
      <c r="N190" s="27"/>
      <c r="O190" s="26"/>
      <c r="P190" s="22"/>
    </row>
    <row r="191" ht="40" customHeight="1" spans="1:16">
      <c r="A191" s="11">
        <v>190</v>
      </c>
      <c r="B191" s="20"/>
      <c r="C191" s="20" t="s">
        <v>423</v>
      </c>
      <c r="D191" s="21" t="s">
        <v>424</v>
      </c>
      <c r="E191" s="22" t="s">
        <v>189</v>
      </c>
      <c r="F191" s="22">
        <v>18</v>
      </c>
      <c r="G191" s="22">
        <v>55</v>
      </c>
      <c r="H191" s="13">
        <f t="shared" si="2"/>
        <v>990</v>
      </c>
      <c r="I191" s="11" t="s">
        <v>30</v>
      </c>
      <c r="J191" s="22" t="s">
        <v>31</v>
      </c>
      <c r="K191" s="24"/>
      <c r="L191" s="25"/>
      <c r="M191" s="27"/>
      <c r="N191" s="27"/>
      <c r="O191" s="26"/>
      <c r="P191" s="22"/>
    </row>
    <row r="192" ht="40" customHeight="1" spans="1:16">
      <c r="A192" s="11">
        <v>191</v>
      </c>
      <c r="B192" s="20"/>
      <c r="C192" s="20" t="s">
        <v>425</v>
      </c>
      <c r="D192" s="21" t="s">
        <v>426</v>
      </c>
      <c r="E192" s="22" t="s">
        <v>40</v>
      </c>
      <c r="F192" s="22">
        <v>36</v>
      </c>
      <c r="G192" s="22">
        <v>4</v>
      </c>
      <c r="H192" s="13">
        <f t="shared" si="2"/>
        <v>144</v>
      </c>
      <c r="I192" s="11" t="s">
        <v>30</v>
      </c>
      <c r="J192" s="22" t="s">
        <v>31</v>
      </c>
      <c r="K192" s="24"/>
      <c r="L192" s="25"/>
      <c r="M192" s="27"/>
      <c r="N192" s="27"/>
      <c r="O192" s="26"/>
      <c r="P192" s="22"/>
    </row>
    <row r="193" ht="40" customHeight="1" spans="1:16">
      <c r="A193" s="11">
        <v>192</v>
      </c>
      <c r="B193" s="20"/>
      <c r="C193" s="20" t="s">
        <v>427</v>
      </c>
      <c r="D193" s="21" t="s">
        <v>428</v>
      </c>
      <c r="E193" s="22" t="s">
        <v>37</v>
      </c>
      <c r="F193" s="22">
        <v>1</v>
      </c>
      <c r="G193" s="22">
        <v>132</v>
      </c>
      <c r="H193" s="13">
        <f t="shared" si="2"/>
        <v>132</v>
      </c>
      <c r="I193" s="11" t="s">
        <v>30</v>
      </c>
      <c r="J193" s="22" t="s">
        <v>31</v>
      </c>
      <c r="K193" s="24"/>
      <c r="L193" s="25"/>
      <c r="M193" s="27"/>
      <c r="N193" s="27"/>
      <c r="O193" s="26"/>
      <c r="P193" s="22"/>
    </row>
    <row r="194" ht="40" customHeight="1" spans="1:16">
      <c r="A194" s="11">
        <v>193</v>
      </c>
      <c r="B194" s="20"/>
      <c r="C194" s="20" t="s">
        <v>429</v>
      </c>
      <c r="D194" s="21" t="s">
        <v>430</v>
      </c>
      <c r="E194" s="22" t="s">
        <v>37</v>
      </c>
      <c r="F194" s="22">
        <v>1</v>
      </c>
      <c r="G194" s="22">
        <v>154</v>
      </c>
      <c r="H194" s="13">
        <f t="shared" si="2"/>
        <v>154</v>
      </c>
      <c r="I194" s="11" t="s">
        <v>30</v>
      </c>
      <c r="J194" s="22" t="s">
        <v>31</v>
      </c>
      <c r="K194" s="24"/>
      <c r="L194" s="25"/>
      <c r="M194" s="27"/>
      <c r="N194" s="27"/>
      <c r="O194" s="26"/>
      <c r="P194" s="22"/>
    </row>
    <row r="195" ht="40" customHeight="1" spans="1:16">
      <c r="A195" s="11">
        <v>194</v>
      </c>
      <c r="B195" s="20"/>
      <c r="C195" s="20" t="s">
        <v>431</v>
      </c>
      <c r="D195" s="21" t="s">
        <v>432</v>
      </c>
      <c r="E195" s="22" t="s">
        <v>37</v>
      </c>
      <c r="F195" s="22">
        <v>1</v>
      </c>
      <c r="G195" s="22">
        <v>176</v>
      </c>
      <c r="H195" s="13">
        <f t="shared" ref="H195:H258" si="3">G195*F195</f>
        <v>176</v>
      </c>
      <c r="I195" s="11" t="s">
        <v>30</v>
      </c>
      <c r="J195" s="22" t="s">
        <v>31</v>
      </c>
      <c r="K195" s="24"/>
      <c r="L195" s="25"/>
      <c r="M195" s="27"/>
      <c r="N195" s="27"/>
      <c r="O195" s="26"/>
      <c r="P195" s="22"/>
    </row>
    <row r="196" ht="40" customHeight="1" spans="1:16">
      <c r="A196" s="11">
        <v>195</v>
      </c>
      <c r="B196" s="20"/>
      <c r="C196" s="20" t="s">
        <v>433</v>
      </c>
      <c r="D196" s="21" t="s">
        <v>434</v>
      </c>
      <c r="E196" s="22" t="s">
        <v>37</v>
      </c>
      <c r="F196" s="22">
        <v>1</v>
      </c>
      <c r="G196" s="22">
        <v>116</v>
      </c>
      <c r="H196" s="13">
        <f t="shared" si="3"/>
        <v>116</v>
      </c>
      <c r="I196" s="11" t="s">
        <v>30</v>
      </c>
      <c r="J196" s="22" t="s">
        <v>31</v>
      </c>
      <c r="K196" s="24"/>
      <c r="L196" s="25"/>
      <c r="M196" s="27"/>
      <c r="N196" s="27"/>
      <c r="O196" s="26"/>
      <c r="P196" s="22"/>
    </row>
    <row r="197" ht="40" customHeight="1" spans="1:16">
      <c r="A197" s="11">
        <v>196</v>
      </c>
      <c r="B197" s="20"/>
      <c r="C197" s="20" t="s">
        <v>435</v>
      </c>
      <c r="D197" s="21" t="s">
        <v>436</v>
      </c>
      <c r="E197" s="22" t="s">
        <v>37</v>
      </c>
      <c r="F197" s="22">
        <v>1</v>
      </c>
      <c r="G197" s="22">
        <v>583</v>
      </c>
      <c r="H197" s="13">
        <f t="shared" si="3"/>
        <v>583</v>
      </c>
      <c r="I197" s="11" t="s">
        <v>30</v>
      </c>
      <c r="J197" s="22" t="s">
        <v>31</v>
      </c>
      <c r="K197" s="24"/>
      <c r="L197" s="25"/>
      <c r="M197" s="27"/>
      <c r="N197" s="27"/>
      <c r="O197" s="26"/>
      <c r="P197" s="22"/>
    </row>
    <row r="198" ht="40" customHeight="1" spans="1:16">
      <c r="A198" s="11">
        <v>197</v>
      </c>
      <c r="B198" s="20"/>
      <c r="C198" s="20" t="s">
        <v>437</v>
      </c>
      <c r="D198" s="21" t="s">
        <v>438</v>
      </c>
      <c r="E198" s="22" t="s">
        <v>439</v>
      </c>
      <c r="F198" s="22">
        <v>1</v>
      </c>
      <c r="G198" s="22">
        <v>165</v>
      </c>
      <c r="H198" s="13">
        <f t="shared" si="3"/>
        <v>165</v>
      </c>
      <c r="I198" s="11" t="s">
        <v>30</v>
      </c>
      <c r="J198" s="22" t="s">
        <v>31</v>
      </c>
      <c r="K198" s="24"/>
      <c r="L198" s="25"/>
      <c r="M198" s="27"/>
      <c r="N198" s="27"/>
      <c r="O198" s="26"/>
      <c r="P198" s="22"/>
    </row>
    <row r="199" ht="40" customHeight="1" spans="1:16">
      <c r="A199" s="11">
        <v>198</v>
      </c>
      <c r="B199" s="20"/>
      <c r="C199" s="20" t="s">
        <v>440</v>
      </c>
      <c r="D199" s="21" t="s">
        <v>441</v>
      </c>
      <c r="E199" s="22" t="s">
        <v>37</v>
      </c>
      <c r="F199" s="22">
        <v>1</v>
      </c>
      <c r="G199" s="22">
        <v>110</v>
      </c>
      <c r="H199" s="13">
        <f t="shared" si="3"/>
        <v>110</v>
      </c>
      <c r="I199" s="11" t="s">
        <v>30</v>
      </c>
      <c r="J199" s="22" t="s">
        <v>31</v>
      </c>
      <c r="K199" s="24"/>
      <c r="L199" s="25"/>
      <c r="M199" s="27"/>
      <c r="N199" s="27"/>
      <c r="O199" s="26"/>
      <c r="P199" s="22"/>
    </row>
    <row r="200" ht="40" customHeight="1" spans="1:16">
      <c r="A200" s="11">
        <v>199</v>
      </c>
      <c r="B200" s="20"/>
      <c r="C200" s="20" t="s">
        <v>442</v>
      </c>
      <c r="D200" s="21" t="s">
        <v>443</v>
      </c>
      <c r="E200" s="22" t="s">
        <v>37</v>
      </c>
      <c r="F200" s="22">
        <v>1</v>
      </c>
      <c r="G200" s="22">
        <v>197</v>
      </c>
      <c r="H200" s="13">
        <f t="shared" si="3"/>
        <v>197</v>
      </c>
      <c r="I200" s="11" t="s">
        <v>30</v>
      </c>
      <c r="J200" s="22" t="s">
        <v>31</v>
      </c>
      <c r="K200" s="24"/>
      <c r="L200" s="25"/>
      <c r="M200" s="27"/>
      <c r="N200" s="27"/>
      <c r="O200" s="26"/>
      <c r="P200" s="22"/>
    </row>
    <row r="201" ht="40" customHeight="1" spans="1:16">
      <c r="A201" s="11">
        <v>200</v>
      </c>
      <c r="B201" s="20"/>
      <c r="C201" s="20" t="s">
        <v>444</v>
      </c>
      <c r="D201" s="21" t="s">
        <v>445</v>
      </c>
      <c r="E201" s="22" t="s">
        <v>376</v>
      </c>
      <c r="F201" s="22">
        <v>2</v>
      </c>
      <c r="G201" s="22">
        <v>22</v>
      </c>
      <c r="H201" s="13">
        <f t="shared" si="3"/>
        <v>44</v>
      </c>
      <c r="I201" s="11" t="s">
        <v>30</v>
      </c>
      <c r="J201" s="22" t="s">
        <v>31</v>
      </c>
      <c r="K201" s="24"/>
      <c r="L201" s="25"/>
      <c r="M201" s="27"/>
      <c r="N201" s="27"/>
      <c r="O201" s="26"/>
      <c r="P201" s="22"/>
    </row>
    <row r="202" ht="40" customHeight="1" spans="1:16">
      <c r="A202" s="11">
        <v>201</v>
      </c>
      <c r="B202" s="20"/>
      <c r="C202" s="20" t="s">
        <v>446</v>
      </c>
      <c r="D202" s="21" t="s">
        <v>447</v>
      </c>
      <c r="E202" s="22" t="s">
        <v>376</v>
      </c>
      <c r="F202" s="22">
        <v>2</v>
      </c>
      <c r="G202" s="22">
        <v>10</v>
      </c>
      <c r="H202" s="13">
        <f t="shared" si="3"/>
        <v>20</v>
      </c>
      <c r="I202" s="11" t="s">
        <v>30</v>
      </c>
      <c r="J202" s="22" t="s">
        <v>31</v>
      </c>
      <c r="K202" s="24"/>
      <c r="L202" s="25"/>
      <c r="M202" s="27"/>
      <c r="N202" s="27"/>
      <c r="O202" s="26"/>
      <c r="P202" s="22"/>
    </row>
    <row r="203" ht="40" customHeight="1" spans="1:16">
      <c r="A203" s="11">
        <v>202</v>
      </c>
      <c r="B203" s="20"/>
      <c r="C203" s="20" t="s">
        <v>448</v>
      </c>
      <c r="D203" s="21" t="s">
        <v>449</v>
      </c>
      <c r="E203" s="22" t="s">
        <v>439</v>
      </c>
      <c r="F203" s="22">
        <v>2</v>
      </c>
      <c r="G203" s="22">
        <v>50</v>
      </c>
      <c r="H203" s="13">
        <f t="shared" si="3"/>
        <v>100</v>
      </c>
      <c r="I203" s="11" t="s">
        <v>30</v>
      </c>
      <c r="J203" s="22" t="s">
        <v>31</v>
      </c>
      <c r="K203" s="24"/>
      <c r="L203" s="25"/>
      <c r="M203" s="27"/>
      <c r="N203" s="27"/>
      <c r="O203" s="26"/>
      <c r="P203" s="22"/>
    </row>
    <row r="204" ht="40" customHeight="1" spans="1:16">
      <c r="A204" s="11">
        <v>203</v>
      </c>
      <c r="B204" s="20"/>
      <c r="C204" s="20" t="s">
        <v>450</v>
      </c>
      <c r="D204" s="21" t="s">
        <v>451</v>
      </c>
      <c r="E204" s="22" t="s">
        <v>452</v>
      </c>
      <c r="F204" s="22">
        <v>4</v>
      </c>
      <c r="G204" s="22">
        <v>21</v>
      </c>
      <c r="H204" s="13">
        <f t="shared" si="3"/>
        <v>84</v>
      </c>
      <c r="I204" s="11" t="s">
        <v>30</v>
      </c>
      <c r="J204" s="22" t="s">
        <v>31</v>
      </c>
      <c r="K204" s="24"/>
      <c r="L204" s="25"/>
      <c r="M204" s="27"/>
      <c r="N204" s="27"/>
      <c r="O204" s="26"/>
      <c r="P204" s="22"/>
    </row>
    <row r="205" ht="40" customHeight="1" spans="1:16">
      <c r="A205" s="11">
        <v>204</v>
      </c>
      <c r="B205" s="20"/>
      <c r="C205" s="20" t="s">
        <v>453</v>
      </c>
      <c r="D205" s="21" t="s">
        <v>454</v>
      </c>
      <c r="E205" s="22" t="s">
        <v>37</v>
      </c>
      <c r="F205" s="22">
        <v>1</v>
      </c>
      <c r="G205" s="22">
        <v>80</v>
      </c>
      <c r="H205" s="13">
        <f t="shared" si="3"/>
        <v>80</v>
      </c>
      <c r="I205" s="11" t="s">
        <v>30</v>
      </c>
      <c r="J205" s="22" t="s">
        <v>31</v>
      </c>
      <c r="K205" s="24"/>
      <c r="L205" s="25"/>
      <c r="M205" s="27"/>
      <c r="N205" s="27"/>
      <c r="O205" s="26"/>
      <c r="P205" s="22"/>
    </row>
    <row r="206" ht="40" customHeight="1" spans="1:16">
      <c r="A206" s="11">
        <v>205</v>
      </c>
      <c r="B206" s="20"/>
      <c r="C206" s="20" t="s">
        <v>455</v>
      </c>
      <c r="D206" s="21" t="s">
        <v>456</v>
      </c>
      <c r="E206" s="22" t="s">
        <v>29</v>
      </c>
      <c r="F206" s="22">
        <v>6</v>
      </c>
      <c r="G206" s="22">
        <v>137</v>
      </c>
      <c r="H206" s="13">
        <f t="shared" si="3"/>
        <v>822</v>
      </c>
      <c r="I206" s="11" t="s">
        <v>30</v>
      </c>
      <c r="J206" s="22" t="s">
        <v>31</v>
      </c>
      <c r="K206" s="24"/>
      <c r="L206" s="25"/>
      <c r="M206" s="27"/>
      <c r="N206" s="27"/>
      <c r="O206" s="26"/>
      <c r="P206" s="22"/>
    </row>
    <row r="207" ht="40" customHeight="1" spans="1:16">
      <c r="A207" s="11">
        <v>206</v>
      </c>
      <c r="B207" s="20"/>
      <c r="C207" s="20" t="s">
        <v>457</v>
      </c>
      <c r="D207" s="21" t="s">
        <v>458</v>
      </c>
      <c r="E207" s="22" t="s">
        <v>37</v>
      </c>
      <c r="F207" s="22">
        <v>2</v>
      </c>
      <c r="G207" s="22">
        <v>150</v>
      </c>
      <c r="H207" s="13">
        <f t="shared" si="3"/>
        <v>300</v>
      </c>
      <c r="I207" s="11" t="s">
        <v>30</v>
      </c>
      <c r="J207" s="22" t="s">
        <v>31</v>
      </c>
      <c r="K207" s="24"/>
      <c r="L207" s="25"/>
      <c r="M207" s="27"/>
      <c r="N207" s="27"/>
      <c r="O207" s="26"/>
      <c r="P207" s="22"/>
    </row>
    <row r="208" ht="40" customHeight="1" spans="1:16">
      <c r="A208" s="11">
        <v>207</v>
      </c>
      <c r="B208" s="20"/>
      <c r="C208" s="20" t="s">
        <v>459</v>
      </c>
      <c r="D208" s="21" t="s">
        <v>460</v>
      </c>
      <c r="E208" s="22" t="s">
        <v>382</v>
      </c>
      <c r="F208" s="22">
        <v>2</v>
      </c>
      <c r="G208" s="22">
        <v>30</v>
      </c>
      <c r="H208" s="13">
        <f t="shared" si="3"/>
        <v>60</v>
      </c>
      <c r="I208" s="11" t="s">
        <v>30</v>
      </c>
      <c r="J208" s="22" t="s">
        <v>31</v>
      </c>
      <c r="K208" s="24"/>
      <c r="L208" s="25"/>
      <c r="M208" s="27"/>
      <c r="N208" s="27"/>
      <c r="O208" s="26"/>
      <c r="P208" s="22"/>
    </row>
    <row r="209" ht="40" customHeight="1" spans="1:16">
      <c r="A209" s="11">
        <v>208</v>
      </c>
      <c r="B209" s="20"/>
      <c r="C209" s="20" t="s">
        <v>461</v>
      </c>
      <c r="D209" s="21" t="s">
        <v>462</v>
      </c>
      <c r="E209" s="22" t="s">
        <v>235</v>
      </c>
      <c r="F209" s="22">
        <v>1</v>
      </c>
      <c r="G209" s="22">
        <v>250</v>
      </c>
      <c r="H209" s="13">
        <f t="shared" si="3"/>
        <v>250</v>
      </c>
      <c r="I209" s="11" t="s">
        <v>30</v>
      </c>
      <c r="J209" s="22" t="s">
        <v>31</v>
      </c>
      <c r="K209" s="24"/>
      <c r="L209" s="25"/>
      <c r="M209" s="27"/>
      <c r="N209" s="27"/>
      <c r="O209" s="26"/>
      <c r="P209" s="22"/>
    </row>
    <row r="210" ht="40" customHeight="1" spans="1:16">
      <c r="A210" s="11">
        <v>209</v>
      </c>
      <c r="B210" s="20"/>
      <c r="C210" s="20" t="s">
        <v>463</v>
      </c>
      <c r="D210" s="21" t="s">
        <v>464</v>
      </c>
      <c r="E210" s="22" t="s">
        <v>37</v>
      </c>
      <c r="F210" s="22">
        <v>6</v>
      </c>
      <c r="G210" s="22">
        <v>49</v>
      </c>
      <c r="H210" s="13">
        <f t="shared" si="3"/>
        <v>294</v>
      </c>
      <c r="I210" s="11" t="s">
        <v>30</v>
      </c>
      <c r="J210" s="22" t="s">
        <v>31</v>
      </c>
      <c r="K210" s="24"/>
      <c r="L210" s="25"/>
      <c r="M210" s="27"/>
      <c r="N210" s="27"/>
      <c r="O210" s="26"/>
      <c r="P210" s="22"/>
    </row>
    <row r="211" ht="40" customHeight="1" spans="1:16">
      <c r="A211" s="11">
        <v>210</v>
      </c>
      <c r="B211" s="20"/>
      <c r="C211" s="20" t="s">
        <v>465</v>
      </c>
      <c r="D211" s="21" t="s">
        <v>466</v>
      </c>
      <c r="E211" s="22" t="s">
        <v>387</v>
      </c>
      <c r="F211" s="22">
        <v>12</v>
      </c>
      <c r="G211" s="22">
        <v>5</v>
      </c>
      <c r="H211" s="13">
        <f t="shared" si="3"/>
        <v>60</v>
      </c>
      <c r="I211" s="11" t="s">
        <v>30</v>
      </c>
      <c r="J211" s="22" t="s">
        <v>31</v>
      </c>
      <c r="K211" s="24"/>
      <c r="L211" s="25"/>
      <c r="M211" s="27"/>
      <c r="N211" s="27"/>
      <c r="O211" s="26"/>
      <c r="P211" s="22"/>
    </row>
    <row r="212" ht="40" customHeight="1" spans="1:16">
      <c r="A212" s="11">
        <v>211</v>
      </c>
      <c r="B212" s="20"/>
      <c r="C212" s="20" t="s">
        <v>467</v>
      </c>
      <c r="D212" s="21" t="s">
        <v>468</v>
      </c>
      <c r="E212" s="22" t="s">
        <v>376</v>
      </c>
      <c r="F212" s="22">
        <v>36</v>
      </c>
      <c r="G212" s="22">
        <v>10</v>
      </c>
      <c r="H212" s="13">
        <f t="shared" si="3"/>
        <v>360</v>
      </c>
      <c r="I212" s="11" t="s">
        <v>30</v>
      </c>
      <c r="J212" s="22" t="s">
        <v>31</v>
      </c>
      <c r="K212" s="24"/>
      <c r="L212" s="25"/>
      <c r="M212" s="27"/>
      <c r="N212" s="27"/>
      <c r="O212" s="26"/>
      <c r="P212" s="22"/>
    </row>
    <row r="213" ht="40" customHeight="1" spans="1:16">
      <c r="A213" s="11">
        <v>212</v>
      </c>
      <c r="B213" s="20"/>
      <c r="C213" s="20" t="s">
        <v>469</v>
      </c>
      <c r="D213" s="21" t="s">
        <v>470</v>
      </c>
      <c r="E213" s="22" t="s">
        <v>376</v>
      </c>
      <c r="F213" s="22">
        <v>36</v>
      </c>
      <c r="G213" s="22">
        <v>20</v>
      </c>
      <c r="H213" s="13">
        <f t="shared" si="3"/>
        <v>720</v>
      </c>
      <c r="I213" s="11" t="s">
        <v>30</v>
      </c>
      <c r="J213" s="22" t="s">
        <v>31</v>
      </c>
      <c r="K213" s="24"/>
      <c r="L213" s="25"/>
      <c r="M213" s="27"/>
      <c r="N213" s="27"/>
      <c r="O213" s="26"/>
      <c r="P213" s="22"/>
    </row>
    <row r="214" ht="40" customHeight="1" spans="1:16">
      <c r="A214" s="11">
        <v>213</v>
      </c>
      <c r="B214" s="20"/>
      <c r="C214" s="20" t="s">
        <v>471</v>
      </c>
      <c r="D214" s="21" t="s">
        <v>472</v>
      </c>
      <c r="E214" s="22" t="s">
        <v>376</v>
      </c>
      <c r="F214" s="22">
        <v>36</v>
      </c>
      <c r="G214" s="22">
        <v>10</v>
      </c>
      <c r="H214" s="13">
        <f t="shared" si="3"/>
        <v>360</v>
      </c>
      <c r="I214" s="11" t="s">
        <v>30</v>
      </c>
      <c r="J214" s="22" t="s">
        <v>31</v>
      </c>
      <c r="K214" s="24"/>
      <c r="L214" s="25"/>
      <c r="M214" s="27"/>
      <c r="N214" s="27"/>
      <c r="O214" s="26"/>
      <c r="P214" s="22"/>
    </row>
    <row r="215" ht="40" customHeight="1" spans="1:16">
      <c r="A215" s="11">
        <v>214</v>
      </c>
      <c r="B215" s="20"/>
      <c r="C215" s="20" t="s">
        <v>473</v>
      </c>
      <c r="D215" s="21" t="s">
        <v>474</v>
      </c>
      <c r="E215" s="22" t="s">
        <v>376</v>
      </c>
      <c r="F215" s="22">
        <v>36</v>
      </c>
      <c r="G215" s="22">
        <v>10</v>
      </c>
      <c r="H215" s="13">
        <f t="shared" si="3"/>
        <v>360</v>
      </c>
      <c r="I215" s="11" t="s">
        <v>30</v>
      </c>
      <c r="J215" s="22" t="s">
        <v>31</v>
      </c>
      <c r="K215" s="24"/>
      <c r="L215" s="25"/>
      <c r="M215" s="27"/>
      <c r="N215" s="27"/>
      <c r="O215" s="26"/>
      <c r="P215" s="22"/>
    </row>
    <row r="216" ht="40" customHeight="1" spans="1:16">
      <c r="A216" s="11">
        <v>215</v>
      </c>
      <c r="B216" s="20"/>
      <c r="C216" s="20" t="s">
        <v>475</v>
      </c>
      <c r="D216" s="21" t="s">
        <v>476</v>
      </c>
      <c r="E216" s="22" t="s">
        <v>40</v>
      </c>
      <c r="F216" s="22">
        <v>36</v>
      </c>
      <c r="G216" s="22">
        <v>20</v>
      </c>
      <c r="H216" s="13">
        <f t="shared" si="3"/>
        <v>720</v>
      </c>
      <c r="I216" s="11" t="s">
        <v>30</v>
      </c>
      <c r="J216" s="22" t="s">
        <v>31</v>
      </c>
      <c r="K216" s="24"/>
      <c r="L216" s="25"/>
      <c r="M216" s="27"/>
      <c r="N216" s="27"/>
      <c r="O216" s="26"/>
      <c r="P216" s="22"/>
    </row>
    <row r="217" s="2" customFormat="1" ht="40" customHeight="1" spans="1:17">
      <c r="A217" s="11">
        <v>216</v>
      </c>
      <c r="B217" s="20"/>
      <c r="C217" s="20" t="s">
        <v>477</v>
      </c>
      <c r="D217" s="31" t="s">
        <v>478</v>
      </c>
      <c r="E217" s="22" t="s">
        <v>40</v>
      </c>
      <c r="F217" s="22">
        <v>1</v>
      </c>
      <c r="G217" s="22">
        <v>2380</v>
      </c>
      <c r="H217" s="13">
        <f t="shared" si="3"/>
        <v>2380</v>
      </c>
      <c r="I217" s="11" t="s">
        <v>30</v>
      </c>
      <c r="J217" s="22" t="s">
        <v>31</v>
      </c>
      <c r="K217" s="24"/>
      <c r="L217" s="25"/>
      <c r="M217" s="27"/>
      <c r="N217" s="27"/>
      <c r="O217" s="26"/>
      <c r="P217" s="22"/>
      <c r="Q217" s="29"/>
    </row>
    <row r="218" s="2" customFormat="1" ht="40" customHeight="1" spans="1:17">
      <c r="A218" s="11">
        <v>217</v>
      </c>
      <c r="B218" s="20"/>
      <c r="C218" s="20" t="s">
        <v>479</v>
      </c>
      <c r="D218" s="31" t="s">
        <v>480</v>
      </c>
      <c r="E218" s="22" t="s">
        <v>40</v>
      </c>
      <c r="F218" s="22">
        <v>1</v>
      </c>
      <c r="G218" s="22">
        <v>4573</v>
      </c>
      <c r="H218" s="13">
        <f t="shared" si="3"/>
        <v>4573</v>
      </c>
      <c r="I218" s="11" t="s">
        <v>30</v>
      </c>
      <c r="J218" s="22" t="s">
        <v>31</v>
      </c>
      <c r="K218" s="24"/>
      <c r="L218" s="25"/>
      <c r="M218" s="27"/>
      <c r="N218" s="27"/>
      <c r="O218" s="26"/>
      <c r="P218" s="22"/>
      <c r="Q218" s="29"/>
    </row>
    <row r="219" s="2" customFormat="1" ht="40" customHeight="1" spans="1:17">
      <c r="A219" s="11">
        <v>218</v>
      </c>
      <c r="B219" s="20"/>
      <c r="C219" s="20" t="s">
        <v>481</v>
      </c>
      <c r="D219" s="31" t="s">
        <v>482</v>
      </c>
      <c r="E219" s="22" t="s">
        <v>40</v>
      </c>
      <c r="F219" s="22">
        <v>2</v>
      </c>
      <c r="G219" s="22">
        <v>430</v>
      </c>
      <c r="H219" s="13">
        <f t="shared" si="3"/>
        <v>860</v>
      </c>
      <c r="I219" s="11" t="s">
        <v>30</v>
      </c>
      <c r="J219" s="22" t="s">
        <v>31</v>
      </c>
      <c r="K219" s="24"/>
      <c r="L219" s="25"/>
      <c r="M219" s="27"/>
      <c r="N219" s="27"/>
      <c r="O219" s="26"/>
      <c r="P219" s="22"/>
      <c r="Q219" s="29"/>
    </row>
    <row r="220" s="2" customFormat="1" ht="40" customHeight="1" spans="1:17">
      <c r="A220" s="11">
        <v>219</v>
      </c>
      <c r="B220" s="20"/>
      <c r="C220" s="20" t="s">
        <v>483</v>
      </c>
      <c r="D220" s="31" t="s">
        <v>484</v>
      </c>
      <c r="E220" s="22" t="s">
        <v>40</v>
      </c>
      <c r="F220" s="22">
        <v>1</v>
      </c>
      <c r="G220" s="22">
        <v>455</v>
      </c>
      <c r="H220" s="13">
        <f t="shared" si="3"/>
        <v>455</v>
      </c>
      <c r="I220" s="11" t="s">
        <v>30</v>
      </c>
      <c r="J220" s="22" t="s">
        <v>31</v>
      </c>
      <c r="K220" s="24"/>
      <c r="L220" s="25"/>
      <c r="M220" s="27"/>
      <c r="N220" s="27"/>
      <c r="O220" s="26"/>
      <c r="P220" s="22"/>
      <c r="Q220" s="29"/>
    </row>
    <row r="221" ht="40" customHeight="1" spans="1:16">
      <c r="A221" s="11">
        <v>220</v>
      </c>
      <c r="B221" s="20"/>
      <c r="C221" s="20" t="s">
        <v>269</v>
      </c>
      <c r="D221" s="31" t="s">
        <v>270</v>
      </c>
      <c r="E221" s="22" t="s">
        <v>34</v>
      </c>
      <c r="F221" s="22">
        <v>6</v>
      </c>
      <c r="G221" s="22">
        <v>300</v>
      </c>
      <c r="H221" s="13">
        <f t="shared" si="3"/>
        <v>1800</v>
      </c>
      <c r="I221" s="11" t="s">
        <v>30</v>
      </c>
      <c r="J221" s="22" t="s">
        <v>31</v>
      </c>
      <c r="K221" s="24"/>
      <c r="L221" s="25"/>
      <c r="M221" s="27"/>
      <c r="N221" s="27"/>
      <c r="O221" s="26"/>
      <c r="P221" s="22"/>
    </row>
    <row r="222" ht="40" customHeight="1" spans="1:16">
      <c r="A222" s="11">
        <v>221</v>
      </c>
      <c r="B222" s="20"/>
      <c r="C222" s="20" t="s">
        <v>485</v>
      </c>
      <c r="D222" s="32" t="s">
        <v>486</v>
      </c>
      <c r="E222" s="22" t="s">
        <v>37</v>
      </c>
      <c r="F222" s="22">
        <v>1</v>
      </c>
      <c r="G222" s="22">
        <v>1630</v>
      </c>
      <c r="H222" s="13">
        <f t="shared" si="3"/>
        <v>1630</v>
      </c>
      <c r="I222" s="11" t="s">
        <v>30</v>
      </c>
      <c r="J222" s="22" t="s">
        <v>31</v>
      </c>
      <c r="K222" s="24"/>
      <c r="L222" s="25"/>
      <c r="M222" s="27"/>
      <c r="N222" s="27"/>
      <c r="O222" s="26"/>
      <c r="P222" s="22"/>
    </row>
    <row r="223" ht="40" customHeight="1" spans="1:16">
      <c r="A223" s="11">
        <v>222</v>
      </c>
      <c r="B223" s="20"/>
      <c r="C223" s="20" t="s">
        <v>487</v>
      </c>
      <c r="D223" s="32" t="s">
        <v>488</v>
      </c>
      <c r="E223" s="22" t="s">
        <v>37</v>
      </c>
      <c r="F223" s="22">
        <v>1</v>
      </c>
      <c r="G223" s="22">
        <v>60</v>
      </c>
      <c r="H223" s="13">
        <f t="shared" si="3"/>
        <v>60</v>
      </c>
      <c r="I223" s="11" t="s">
        <v>30</v>
      </c>
      <c r="J223" s="22" t="s">
        <v>31</v>
      </c>
      <c r="K223" s="24"/>
      <c r="L223" s="25"/>
      <c r="M223" s="27"/>
      <c r="N223" s="27"/>
      <c r="O223" s="26"/>
      <c r="P223" s="22"/>
    </row>
    <row r="224" ht="40" customHeight="1" spans="1:16">
      <c r="A224" s="11">
        <v>223</v>
      </c>
      <c r="B224" s="20"/>
      <c r="C224" s="20" t="s">
        <v>489</v>
      </c>
      <c r="D224" s="32" t="s">
        <v>490</v>
      </c>
      <c r="E224" s="22" t="s">
        <v>37</v>
      </c>
      <c r="F224" s="22">
        <v>1</v>
      </c>
      <c r="G224" s="22">
        <v>60</v>
      </c>
      <c r="H224" s="13">
        <f t="shared" si="3"/>
        <v>60</v>
      </c>
      <c r="I224" s="11" t="s">
        <v>30</v>
      </c>
      <c r="J224" s="22" t="s">
        <v>31</v>
      </c>
      <c r="K224" s="24"/>
      <c r="L224" s="25"/>
      <c r="M224" s="27"/>
      <c r="N224" s="27"/>
      <c r="O224" s="26"/>
      <c r="P224" s="22"/>
    </row>
    <row r="225" ht="40" customHeight="1" spans="1:16">
      <c r="A225" s="11">
        <v>224</v>
      </c>
      <c r="B225" s="20"/>
      <c r="C225" s="20" t="s">
        <v>491</v>
      </c>
      <c r="D225" s="32" t="s">
        <v>492</v>
      </c>
      <c r="E225" s="22" t="s">
        <v>37</v>
      </c>
      <c r="F225" s="22">
        <v>1</v>
      </c>
      <c r="G225" s="22">
        <v>90</v>
      </c>
      <c r="H225" s="13">
        <f t="shared" si="3"/>
        <v>90</v>
      </c>
      <c r="I225" s="11" t="s">
        <v>30</v>
      </c>
      <c r="J225" s="22" t="s">
        <v>31</v>
      </c>
      <c r="K225" s="24"/>
      <c r="L225" s="25"/>
      <c r="M225" s="27"/>
      <c r="N225" s="27"/>
      <c r="O225" s="26"/>
      <c r="P225" s="22"/>
    </row>
    <row r="226" ht="40" customHeight="1" spans="1:16">
      <c r="A226" s="11">
        <v>225</v>
      </c>
      <c r="B226" s="20"/>
      <c r="C226" s="20" t="s">
        <v>493</v>
      </c>
      <c r="D226" s="32" t="s">
        <v>494</v>
      </c>
      <c r="E226" s="22" t="s">
        <v>37</v>
      </c>
      <c r="F226" s="22">
        <v>1</v>
      </c>
      <c r="G226" s="22">
        <v>90</v>
      </c>
      <c r="H226" s="13">
        <f t="shared" si="3"/>
        <v>90</v>
      </c>
      <c r="I226" s="11" t="s">
        <v>30</v>
      </c>
      <c r="J226" s="22" t="s">
        <v>31</v>
      </c>
      <c r="K226" s="24"/>
      <c r="L226" s="25"/>
      <c r="M226" s="27"/>
      <c r="N226" s="27"/>
      <c r="O226" s="26"/>
      <c r="P226" s="22"/>
    </row>
    <row r="227" ht="40" customHeight="1" spans="1:16">
      <c r="A227" s="11">
        <v>226</v>
      </c>
      <c r="B227" s="20"/>
      <c r="C227" s="20" t="s">
        <v>495</v>
      </c>
      <c r="D227" s="32" t="s">
        <v>496</v>
      </c>
      <c r="E227" s="22" t="s">
        <v>37</v>
      </c>
      <c r="F227" s="22">
        <v>1</v>
      </c>
      <c r="G227" s="22">
        <v>60</v>
      </c>
      <c r="H227" s="13">
        <f t="shared" si="3"/>
        <v>60</v>
      </c>
      <c r="I227" s="11" t="s">
        <v>30</v>
      </c>
      <c r="J227" s="22" t="s">
        <v>31</v>
      </c>
      <c r="K227" s="24"/>
      <c r="L227" s="25"/>
      <c r="M227" s="27"/>
      <c r="N227" s="27"/>
      <c r="O227" s="26"/>
      <c r="P227" s="22"/>
    </row>
    <row r="228" ht="40" customHeight="1" spans="1:16">
      <c r="A228" s="11">
        <v>227</v>
      </c>
      <c r="B228" s="20"/>
      <c r="C228" s="20" t="s">
        <v>497</v>
      </c>
      <c r="D228" s="21" t="s">
        <v>498</v>
      </c>
      <c r="E228" s="22" t="s">
        <v>235</v>
      </c>
      <c r="F228" s="22">
        <v>1</v>
      </c>
      <c r="G228" s="22">
        <v>370</v>
      </c>
      <c r="H228" s="13">
        <f t="shared" si="3"/>
        <v>370</v>
      </c>
      <c r="I228" s="11" t="s">
        <v>30</v>
      </c>
      <c r="J228" s="22" t="s">
        <v>31</v>
      </c>
      <c r="K228" s="24"/>
      <c r="L228" s="25"/>
      <c r="M228" s="27"/>
      <c r="N228" s="27"/>
      <c r="O228" s="26"/>
      <c r="P228" s="22"/>
    </row>
    <row r="229" ht="40" customHeight="1" spans="1:16">
      <c r="A229" s="11">
        <v>228</v>
      </c>
      <c r="B229" s="20"/>
      <c r="C229" s="20" t="s">
        <v>499</v>
      </c>
      <c r="D229" s="21" t="s">
        <v>500</v>
      </c>
      <c r="E229" s="22" t="s">
        <v>235</v>
      </c>
      <c r="F229" s="22">
        <v>1</v>
      </c>
      <c r="G229" s="22">
        <v>370</v>
      </c>
      <c r="H229" s="13">
        <f t="shared" si="3"/>
        <v>370</v>
      </c>
      <c r="I229" s="11" t="s">
        <v>30</v>
      </c>
      <c r="J229" s="22" t="s">
        <v>31</v>
      </c>
      <c r="K229" s="24"/>
      <c r="L229" s="25"/>
      <c r="M229" s="27"/>
      <c r="N229" s="27"/>
      <c r="O229" s="26"/>
      <c r="P229" s="22"/>
    </row>
    <row r="230" ht="40" customHeight="1" spans="1:16">
      <c r="A230" s="11">
        <v>229</v>
      </c>
      <c r="B230" s="20"/>
      <c r="C230" s="20" t="s">
        <v>501</v>
      </c>
      <c r="D230" s="21" t="s">
        <v>502</v>
      </c>
      <c r="E230" s="22" t="s">
        <v>235</v>
      </c>
      <c r="F230" s="22">
        <v>1</v>
      </c>
      <c r="G230" s="22">
        <v>370</v>
      </c>
      <c r="H230" s="13">
        <f t="shared" si="3"/>
        <v>370</v>
      </c>
      <c r="I230" s="11" t="s">
        <v>30</v>
      </c>
      <c r="J230" s="22" t="s">
        <v>31</v>
      </c>
      <c r="K230" s="24"/>
      <c r="L230" s="25"/>
      <c r="M230" s="27"/>
      <c r="N230" s="27"/>
      <c r="O230" s="26"/>
      <c r="P230" s="22"/>
    </row>
    <row r="231" ht="40" customHeight="1" spans="1:16">
      <c r="A231" s="11">
        <v>230</v>
      </c>
      <c r="B231" s="20"/>
      <c r="C231" s="20" t="s">
        <v>503</v>
      </c>
      <c r="D231" s="32" t="s">
        <v>504</v>
      </c>
      <c r="E231" s="22" t="s">
        <v>69</v>
      </c>
      <c r="F231" s="22">
        <v>1</v>
      </c>
      <c r="G231" s="22">
        <v>560</v>
      </c>
      <c r="H231" s="13">
        <f t="shared" si="3"/>
        <v>560</v>
      </c>
      <c r="I231" s="11" t="s">
        <v>30</v>
      </c>
      <c r="J231" s="22" t="s">
        <v>31</v>
      </c>
      <c r="K231" s="24"/>
      <c r="L231" s="25"/>
      <c r="M231" s="27"/>
      <c r="N231" s="27"/>
      <c r="O231" s="26"/>
      <c r="P231" s="22"/>
    </row>
    <row r="232" ht="40" customHeight="1" spans="1:16">
      <c r="A232" s="11">
        <v>231</v>
      </c>
      <c r="B232" s="20"/>
      <c r="C232" s="20" t="s">
        <v>505</v>
      </c>
      <c r="D232" s="32" t="s">
        <v>506</v>
      </c>
      <c r="E232" s="22" t="s">
        <v>37</v>
      </c>
      <c r="F232" s="22">
        <v>1</v>
      </c>
      <c r="G232" s="22">
        <v>347</v>
      </c>
      <c r="H232" s="13">
        <f t="shared" si="3"/>
        <v>347</v>
      </c>
      <c r="I232" s="11" t="s">
        <v>30</v>
      </c>
      <c r="J232" s="22" t="s">
        <v>31</v>
      </c>
      <c r="K232" s="24"/>
      <c r="L232" s="25"/>
      <c r="M232" s="27"/>
      <c r="N232" s="27"/>
      <c r="O232" s="26"/>
      <c r="P232" s="22"/>
    </row>
    <row r="233" ht="40" customHeight="1" spans="1:16">
      <c r="A233" s="11">
        <v>232</v>
      </c>
      <c r="B233" s="20"/>
      <c r="C233" s="20" t="s">
        <v>237</v>
      </c>
      <c r="D233" s="32" t="s">
        <v>238</v>
      </c>
      <c r="E233" s="22" t="s">
        <v>37</v>
      </c>
      <c r="F233" s="22">
        <v>2</v>
      </c>
      <c r="G233" s="22">
        <v>240</v>
      </c>
      <c r="H233" s="13">
        <f t="shared" si="3"/>
        <v>480</v>
      </c>
      <c r="I233" s="11" t="s">
        <v>30</v>
      </c>
      <c r="J233" s="22" t="s">
        <v>31</v>
      </c>
      <c r="K233" s="24"/>
      <c r="L233" s="25"/>
      <c r="M233" s="27"/>
      <c r="N233" s="27"/>
      <c r="O233" s="26"/>
      <c r="P233" s="22"/>
    </row>
    <row r="234" ht="40" customHeight="1" spans="1:16">
      <c r="A234" s="11">
        <v>233</v>
      </c>
      <c r="B234" s="20"/>
      <c r="C234" s="20" t="s">
        <v>507</v>
      </c>
      <c r="D234" s="32" t="s">
        <v>508</v>
      </c>
      <c r="E234" s="22" t="s">
        <v>49</v>
      </c>
      <c r="F234" s="22">
        <v>36</v>
      </c>
      <c r="G234" s="22">
        <v>25</v>
      </c>
      <c r="H234" s="13">
        <f t="shared" si="3"/>
        <v>900</v>
      </c>
      <c r="I234" s="11" t="s">
        <v>30</v>
      </c>
      <c r="J234" s="22" t="s">
        <v>31</v>
      </c>
      <c r="K234" s="24"/>
      <c r="L234" s="25"/>
      <c r="M234" s="27"/>
      <c r="N234" s="27"/>
      <c r="O234" s="26"/>
      <c r="P234" s="22"/>
    </row>
    <row r="235" ht="40" customHeight="1" spans="1:16">
      <c r="A235" s="11">
        <v>234</v>
      </c>
      <c r="B235" s="20"/>
      <c r="C235" s="20" t="s">
        <v>509</v>
      </c>
      <c r="D235" s="32" t="s">
        <v>510</v>
      </c>
      <c r="E235" s="22" t="s">
        <v>49</v>
      </c>
      <c r="F235" s="22">
        <v>2</v>
      </c>
      <c r="G235" s="22">
        <v>30</v>
      </c>
      <c r="H235" s="13">
        <f t="shared" si="3"/>
        <v>60</v>
      </c>
      <c r="I235" s="11" t="s">
        <v>30</v>
      </c>
      <c r="J235" s="22" t="s">
        <v>31</v>
      </c>
      <c r="K235" s="24"/>
      <c r="L235" s="25"/>
      <c r="M235" s="27"/>
      <c r="N235" s="27"/>
      <c r="O235" s="26"/>
      <c r="P235" s="22"/>
    </row>
    <row r="236" ht="40" customHeight="1" spans="1:16">
      <c r="A236" s="11">
        <v>235</v>
      </c>
      <c r="B236" s="20"/>
      <c r="C236" s="20" t="s">
        <v>283</v>
      </c>
      <c r="D236" s="32" t="s">
        <v>511</v>
      </c>
      <c r="E236" s="22" t="s">
        <v>34</v>
      </c>
      <c r="F236" s="22">
        <v>1</v>
      </c>
      <c r="G236" s="22">
        <v>300</v>
      </c>
      <c r="H236" s="13">
        <f t="shared" si="3"/>
        <v>300</v>
      </c>
      <c r="I236" s="11" t="s">
        <v>30</v>
      </c>
      <c r="J236" s="22" t="s">
        <v>31</v>
      </c>
      <c r="K236" s="24"/>
      <c r="L236" s="25"/>
      <c r="M236" s="27"/>
      <c r="N236" s="27"/>
      <c r="O236" s="26"/>
      <c r="P236" s="22"/>
    </row>
    <row r="237" ht="40" customHeight="1" spans="1:16">
      <c r="A237" s="11">
        <v>236</v>
      </c>
      <c r="B237" s="20"/>
      <c r="C237" s="20" t="s">
        <v>512</v>
      </c>
      <c r="D237" s="31" t="s">
        <v>513</v>
      </c>
      <c r="E237" s="22" t="s">
        <v>37</v>
      </c>
      <c r="F237" s="22">
        <v>1</v>
      </c>
      <c r="G237" s="22">
        <v>3000</v>
      </c>
      <c r="H237" s="13">
        <f t="shared" si="3"/>
        <v>3000</v>
      </c>
      <c r="I237" s="11" t="s">
        <v>30</v>
      </c>
      <c r="J237" s="22" t="s">
        <v>31</v>
      </c>
      <c r="K237" s="24"/>
      <c r="L237" s="25"/>
      <c r="M237" s="27"/>
      <c r="N237" s="27"/>
      <c r="O237" s="26"/>
      <c r="P237" s="22"/>
    </row>
    <row r="238" ht="40" customHeight="1" spans="1:16">
      <c r="A238" s="11">
        <v>237</v>
      </c>
      <c r="B238" s="20"/>
      <c r="C238" s="20" t="s">
        <v>287</v>
      </c>
      <c r="D238" s="31" t="s">
        <v>514</v>
      </c>
      <c r="E238" s="22" t="s">
        <v>289</v>
      </c>
      <c r="F238" s="22">
        <v>2</v>
      </c>
      <c r="G238" s="22">
        <v>1000</v>
      </c>
      <c r="H238" s="13">
        <f t="shared" si="3"/>
        <v>2000</v>
      </c>
      <c r="I238" s="11" t="s">
        <v>30</v>
      </c>
      <c r="J238" s="22" t="s">
        <v>31</v>
      </c>
      <c r="K238" s="24"/>
      <c r="L238" s="25"/>
      <c r="M238" s="27"/>
      <c r="N238" s="27"/>
      <c r="O238" s="26"/>
      <c r="P238" s="22"/>
    </row>
    <row r="239" ht="40" customHeight="1" spans="1:16">
      <c r="A239" s="11">
        <v>238</v>
      </c>
      <c r="B239" s="20" t="s">
        <v>10</v>
      </c>
      <c r="C239" s="20" t="s">
        <v>515</v>
      </c>
      <c r="D239" s="30" t="s">
        <v>516</v>
      </c>
      <c r="E239" s="22" t="s">
        <v>87</v>
      </c>
      <c r="F239" s="22">
        <v>1</v>
      </c>
      <c r="G239" s="22">
        <v>6730</v>
      </c>
      <c r="H239" s="13">
        <f t="shared" si="3"/>
        <v>6730</v>
      </c>
      <c r="I239" s="11" t="s">
        <v>30</v>
      </c>
      <c r="J239" s="22" t="s">
        <v>31</v>
      </c>
      <c r="K239" s="24"/>
      <c r="L239" s="25"/>
      <c r="M239" s="27"/>
      <c r="N239" s="27"/>
      <c r="O239" s="26"/>
      <c r="P239" s="22"/>
    </row>
    <row r="240" ht="40" customHeight="1" spans="1:16">
      <c r="A240" s="11">
        <v>239</v>
      </c>
      <c r="B240" s="20"/>
      <c r="C240" s="20" t="s">
        <v>517</v>
      </c>
      <c r="D240" s="30" t="s">
        <v>518</v>
      </c>
      <c r="E240" s="22" t="s">
        <v>87</v>
      </c>
      <c r="F240" s="22">
        <v>1</v>
      </c>
      <c r="G240" s="22">
        <v>4925</v>
      </c>
      <c r="H240" s="13">
        <f t="shared" si="3"/>
        <v>4925</v>
      </c>
      <c r="I240" s="11" t="s">
        <v>30</v>
      </c>
      <c r="J240" s="22" t="s">
        <v>31</v>
      </c>
      <c r="K240" s="24"/>
      <c r="L240" s="25"/>
      <c r="M240" s="27"/>
      <c r="N240" s="27"/>
      <c r="O240" s="26"/>
      <c r="P240" s="22"/>
    </row>
    <row r="241" s="1" customFormat="1" ht="40" customHeight="1" spans="1:17">
      <c r="A241" s="11">
        <v>240</v>
      </c>
      <c r="B241" s="20"/>
      <c r="C241" s="20" t="s">
        <v>519</v>
      </c>
      <c r="D241" s="30" t="s">
        <v>520</v>
      </c>
      <c r="E241" s="22" t="s">
        <v>87</v>
      </c>
      <c r="F241" s="22">
        <v>2</v>
      </c>
      <c r="G241" s="22">
        <v>2311</v>
      </c>
      <c r="H241" s="13">
        <f t="shared" si="3"/>
        <v>4622</v>
      </c>
      <c r="I241" s="11" t="s">
        <v>30</v>
      </c>
      <c r="J241" s="22" t="s">
        <v>31</v>
      </c>
      <c r="K241" s="24"/>
      <c r="L241" s="25"/>
      <c r="M241" s="27"/>
      <c r="N241" s="27"/>
      <c r="O241" s="26"/>
      <c r="P241" s="22"/>
      <c r="Q241" s="7"/>
    </row>
    <row r="242" ht="40" customHeight="1" spans="1:16">
      <c r="A242" s="11">
        <v>241</v>
      </c>
      <c r="B242" s="20"/>
      <c r="C242" s="20" t="s">
        <v>521</v>
      </c>
      <c r="D242" s="30" t="s">
        <v>522</v>
      </c>
      <c r="E242" s="22" t="s">
        <v>37</v>
      </c>
      <c r="F242" s="22">
        <v>1</v>
      </c>
      <c r="G242" s="22">
        <v>3340</v>
      </c>
      <c r="H242" s="13">
        <f t="shared" si="3"/>
        <v>3340</v>
      </c>
      <c r="I242" s="11" t="s">
        <v>30</v>
      </c>
      <c r="J242" s="22" t="s">
        <v>31</v>
      </c>
      <c r="K242" s="24"/>
      <c r="L242" s="25"/>
      <c r="M242" s="27"/>
      <c r="N242" s="27"/>
      <c r="O242" s="26"/>
      <c r="P242" s="22"/>
    </row>
    <row r="243" ht="40" customHeight="1" spans="1:16">
      <c r="A243" s="11">
        <v>242</v>
      </c>
      <c r="B243" s="20"/>
      <c r="C243" s="20" t="s">
        <v>523</v>
      </c>
      <c r="D243" s="30" t="s">
        <v>524</v>
      </c>
      <c r="E243" s="22" t="s">
        <v>40</v>
      </c>
      <c r="F243" s="22">
        <v>4</v>
      </c>
      <c r="G243" s="22">
        <v>365</v>
      </c>
      <c r="H243" s="13">
        <f t="shared" si="3"/>
        <v>1460</v>
      </c>
      <c r="I243" s="11" t="s">
        <v>30</v>
      </c>
      <c r="J243" s="22" t="s">
        <v>31</v>
      </c>
      <c r="K243" s="24"/>
      <c r="L243" s="25"/>
      <c r="M243" s="27"/>
      <c r="N243" s="27"/>
      <c r="O243" s="26"/>
      <c r="P243" s="22"/>
    </row>
    <row r="244" ht="40" customHeight="1" spans="1:16">
      <c r="A244" s="11">
        <v>243</v>
      </c>
      <c r="B244" s="20"/>
      <c r="C244" s="20" t="s">
        <v>525</v>
      </c>
      <c r="D244" s="30" t="s">
        <v>526</v>
      </c>
      <c r="E244" s="22" t="s">
        <v>37</v>
      </c>
      <c r="F244" s="22">
        <v>9</v>
      </c>
      <c r="G244" s="22">
        <v>736</v>
      </c>
      <c r="H244" s="13">
        <f t="shared" si="3"/>
        <v>6624</v>
      </c>
      <c r="I244" s="11" t="s">
        <v>30</v>
      </c>
      <c r="J244" s="22" t="s">
        <v>31</v>
      </c>
      <c r="K244" s="24"/>
      <c r="L244" s="25"/>
      <c r="M244" s="27"/>
      <c r="N244" s="27"/>
      <c r="O244" s="26"/>
      <c r="P244" s="22"/>
    </row>
    <row r="245" ht="40" customHeight="1" spans="1:16">
      <c r="A245" s="11">
        <v>244</v>
      </c>
      <c r="B245" s="20"/>
      <c r="C245" s="20" t="s">
        <v>527</v>
      </c>
      <c r="D245" s="30" t="s">
        <v>528</v>
      </c>
      <c r="E245" s="22" t="s">
        <v>40</v>
      </c>
      <c r="F245" s="22">
        <v>9</v>
      </c>
      <c r="G245" s="22">
        <v>35</v>
      </c>
      <c r="H245" s="13">
        <f t="shared" si="3"/>
        <v>315</v>
      </c>
      <c r="I245" s="11" t="s">
        <v>30</v>
      </c>
      <c r="J245" s="22" t="s">
        <v>31</v>
      </c>
      <c r="K245" s="24"/>
      <c r="L245" s="25"/>
      <c r="M245" s="27"/>
      <c r="N245" s="27"/>
      <c r="O245" s="26"/>
      <c r="P245" s="22"/>
    </row>
    <row r="246" ht="40" customHeight="1" spans="1:16">
      <c r="A246" s="11">
        <v>245</v>
      </c>
      <c r="B246" s="20"/>
      <c r="C246" s="20" t="s">
        <v>529</v>
      </c>
      <c r="D246" s="30" t="s">
        <v>530</v>
      </c>
      <c r="E246" s="22" t="s">
        <v>37</v>
      </c>
      <c r="F246" s="22">
        <v>9</v>
      </c>
      <c r="G246" s="22">
        <v>178</v>
      </c>
      <c r="H246" s="13">
        <f t="shared" si="3"/>
        <v>1602</v>
      </c>
      <c r="I246" s="11" t="s">
        <v>30</v>
      </c>
      <c r="J246" s="22" t="s">
        <v>31</v>
      </c>
      <c r="K246" s="24"/>
      <c r="L246" s="25"/>
      <c r="M246" s="27"/>
      <c r="N246" s="27"/>
      <c r="O246" s="26"/>
      <c r="P246" s="22"/>
    </row>
    <row r="247" ht="40" customHeight="1" spans="1:16">
      <c r="A247" s="11">
        <v>246</v>
      </c>
      <c r="B247" s="20"/>
      <c r="C247" s="20" t="s">
        <v>531</v>
      </c>
      <c r="D247" s="30" t="s">
        <v>532</v>
      </c>
      <c r="E247" s="22" t="s">
        <v>40</v>
      </c>
      <c r="F247" s="22">
        <v>9</v>
      </c>
      <c r="G247" s="22">
        <v>42</v>
      </c>
      <c r="H247" s="13">
        <f t="shared" si="3"/>
        <v>378</v>
      </c>
      <c r="I247" s="11" t="s">
        <v>30</v>
      </c>
      <c r="J247" s="22" t="s">
        <v>31</v>
      </c>
      <c r="K247" s="24"/>
      <c r="L247" s="25"/>
      <c r="M247" s="27"/>
      <c r="N247" s="27"/>
      <c r="O247" s="26"/>
      <c r="P247" s="22"/>
    </row>
    <row r="248" ht="40" customHeight="1" spans="1:16">
      <c r="A248" s="11">
        <v>247</v>
      </c>
      <c r="B248" s="20"/>
      <c r="C248" s="20" t="s">
        <v>533</v>
      </c>
      <c r="D248" s="30" t="s">
        <v>534</v>
      </c>
      <c r="E248" s="22" t="s">
        <v>37</v>
      </c>
      <c r="F248" s="22">
        <v>9</v>
      </c>
      <c r="G248" s="22">
        <v>114</v>
      </c>
      <c r="H248" s="13">
        <f t="shared" si="3"/>
        <v>1026</v>
      </c>
      <c r="I248" s="11" t="s">
        <v>30</v>
      </c>
      <c r="J248" s="22" t="s">
        <v>31</v>
      </c>
      <c r="K248" s="24"/>
      <c r="L248" s="25"/>
      <c r="M248" s="27"/>
      <c r="N248" s="27"/>
      <c r="O248" s="26"/>
      <c r="P248" s="22"/>
    </row>
    <row r="249" ht="40" customHeight="1" spans="1:16">
      <c r="A249" s="11">
        <v>248</v>
      </c>
      <c r="B249" s="20"/>
      <c r="C249" s="20" t="s">
        <v>535</v>
      </c>
      <c r="D249" s="30" t="s">
        <v>536</v>
      </c>
      <c r="E249" s="22" t="s">
        <v>40</v>
      </c>
      <c r="F249" s="22">
        <v>9</v>
      </c>
      <c r="G249" s="22">
        <v>119</v>
      </c>
      <c r="H249" s="13">
        <f t="shared" si="3"/>
        <v>1071</v>
      </c>
      <c r="I249" s="11" t="s">
        <v>30</v>
      </c>
      <c r="J249" s="22" t="s">
        <v>31</v>
      </c>
      <c r="K249" s="24"/>
      <c r="L249" s="25"/>
      <c r="M249" s="27"/>
      <c r="N249" s="27"/>
      <c r="O249" s="26"/>
      <c r="P249" s="22"/>
    </row>
    <row r="250" ht="40" customHeight="1" spans="1:16">
      <c r="A250" s="11">
        <v>249</v>
      </c>
      <c r="B250" s="20"/>
      <c r="C250" s="20" t="s">
        <v>537</v>
      </c>
      <c r="D250" s="30" t="s">
        <v>538</v>
      </c>
      <c r="E250" s="22" t="s">
        <v>37</v>
      </c>
      <c r="F250" s="22">
        <v>1</v>
      </c>
      <c r="G250" s="22">
        <v>157</v>
      </c>
      <c r="H250" s="13">
        <f t="shared" si="3"/>
        <v>157</v>
      </c>
      <c r="I250" s="11" t="s">
        <v>30</v>
      </c>
      <c r="J250" s="22" t="s">
        <v>31</v>
      </c>
      <c r="K250" s="24"/>
      <c r="L250" s="25"/>
      <c r="M250" s="27"/>
      <c r="N250" s="27"/>
      <c r="O250" s="26"/>
      <c r="P250" s="22"/>
    </row>
    <row r="251" ht="40" customHeight="1" spans="1:16">
      <c r="A251" s="11">
        <v>250</v>
      </c>
      <c r="B251" s="20"/>
      <c r="C251" s="20" t="s">
        <v>539</v>
      </c>
      <c r="D251" s="30" t="s">
        <v>540</v>
      </c>
      <c r="E251" s="22" t="s">
        <v>138</v>
      </c>
      <c r="F251" s="22">
        <v>1</v>
      </c>
      <c r="G251" s="22">
        <v>172</v>
      </c>
      <c r="H251" s="13">
        <f t="shared" si="3"/>
        <v>172</v>
      </c>
      <c r="I251" s="11" t="s">
        <v>30</v>
      </c>
      <c r="J251" s="22" t="s">
        <v>31</v>
      </c>
      <c r="K251" s="24"/>
      <c r="L251" s="25"/>
      <c r="M251" s="27"/>
      <c r="N251" s="27"/>
      <c r="O251" s="26"/>
      <c r="P251" s="22"/>
    </row>
    <row r="252" ht="40" customHeight="1" spans="1:16">
      <c r="A252" s="11">
        <v>251</v>
      </c>
      <c r="B252" s="20"/>
      <c r="C252" s="20" t="s">
        <v>541</v>
      </c>
      <c r="D252" s="30" t="s">
        <v>542</v>
      </c>
      <c r="E252" s="22" t="s">
        <v>189</v>
      </c>
      <c r="F252" s="22">
        <v>1</v>
      </c>
      <c r="G252" s="22">
        <v>368</v>
      </c>
      <c r="H252" s="13">
        <f t="shared" si="3"/>
        <v>368</v>
      </c>
      <c r="I252" s="11" t="s">
        <v>30</v>
      </c>
      <c r="J252" s="22" t="s">
        <v>31</v>
      </c>
      <c r="K252" s="24"/>
      <c r="L252" s="25"/>
      <c r="M252" s="27"/>
      <c r="N252" s="27"/>
      <c r="O252" s="26"/>
      <c r="P252" s="22"/>
    </row>
    <row r="253" ht="40" customHeight="1" spans="1:16">
      <c r="A253" s="11">
        <v>252</v>
      </c>
      <c r="B253" s="20"/>
      <c r="C253" s="20" t="s">
        <v>267</v>
      </c>
      <c r="D253" s="30" t="s">
        <v>268</v>
      </c>
      <c r="E253" s="22" t="s">
        <v>37</v>
      </c>
      <c r="F253" s="22">
        <v>2</v>
      </c>
      <c r="G253" s="22">
        <v>215</v>
      </c>
      <c r="H253" s="13">
        <f t="shared" si="3"/>
        <v>430</v>
      </c>
      <c r="I253" s="11" t="s">
        <v>30</v>
      </c>
      <c r="J253" s="22" t="s">
        <v>31</v>
      </c>
      <c r="K253" s="24"/>
      <c r="L253" s="25"/>
      <c r="M253" s="27"/>
      <c r="N253" s="27"/>
      <c r="O253" s="26"/>
      <c r="P253" s="22"/>
    </row>
    <row r="254" ht="40" customHeight="1" spans="1:16">
      <c r="A254" s="11">
        <v>253</v>
      </c>
      <c r="B254" s="20"/>
      <c r="C254" s="20" t="s">
        <v>233</v>
      </c>
      <c r="D254" s="30" t="s">
        <v>234</v>
      </c>
      <c r="E254" s="22" t="s">
        <v>235</v>
      </c>
      <c r="F254" s="22">
        <v>1</v>
      </c>
      <c r="G254" s="22">
        <v>190</v>
      </c>
      <c r="H254" s="13">
        <f t="shared" si="3"/>
        <v>190</v>
      </c>
      <c r="I254" s="11" t="s">
        <v>30</v>
      </c>
      <c r="J254" s="22" t="s">
        <v>31</v>
      </c>
      <c r="K254" s="24"/>
      <c r="L254" s="25"/>
      <c r="M254" s="27"/>
      <c r="N254" s="27"/>
      <c r="O254" s="26"/>
      <c r="P254" s="22"/>
    </row>
    <row r="255" ht="40" customHeight="1" spans="1:16">
      <c r="A255" s="11">
        <v>254</v>
      </c>
      <c r="B255" s="20"/>
      <c r="C255" s="20" t="s">
        <v>151</v>
      </c>
      <c r="D255" s="30" t="s">
        <v>236</v>
      </c>
      <c r="E255" s="22" t="s">
        <v>37</v>
      </c>
      <c r="F255" s="22">
        <v>1</v>
      </c>
      <c r="G255" s="22">
        <v>1025</v>
      </c>
      <c r="H255" s="13">
        <f t="shared" si="3"/>
        <v>1025</v>
      </c>
      <c r="I255" s="11" t="s">
        <v>30</v>
      </c>
      <c r="J255" s="22" t="s">
        <v>31</v>
      </c>
      <c r="K255" s="24"/>
      <c r="L255" s="25"/>
      <c r="M255" s="27"/>
      <c r="N255" s="27"/>
      <c r="O255" s="26"/>
      <c r="P255" s="22"/>
    </row>
    <row r="256" ht="40" customHeight="1" spans="1:16">
      <c r="A256" s="11">
        <v>255</v>
      </c>
      <c r="B256" s="20"/>
      <c r="C256" s="20" t="s">
        <v>543</v>
      </c>
      <c r="D256" s="21" t="s">
        <v>544</v>
      </c>
      <c r="E256" s="22" t="s">
        <v>161</v>
      </c>
      <c r="F256" s="22">
        <v>2</v>
      </c>
      <c r="G256" s="22">
        <v>630</v>
      </c>
      <c r="H256" s="13">
        <f t="shared" si="3"/>
        <v>1260</v>
      </c>
      <c r="I256" s="11" t="s">
        <v>30</v>
      </c>
      <c r="J256" s="22" t="s">
        <v>31</v>
      </c>
      <c r="K256" s="24"/>
      <c r="L256" s="25"/>
      <c r="M256" s="27"/>
      <c r="N256" s="27"/>
      <c r="O256" s="26"/>
      <c r="P256" s="22"/>
    </row>
    <row r="257" ht="40" customHeight="1" spans="1:16">
      <c r="A257" s="11">
        <v>256</v>
      </c>
      <c r="B257" s="20"/>
      <c r="C257" s="20" t="s">
        <v>545</v>
      </c>
      <c r="D257" s="21" t="s">
        <v>546</v>
      </c>
      <c r="E257" s="22" t="s">
        <v>161</v>
      </c>
      <c r="F257" s="22">
        <v>2</v>
      </c>
      <c r="G257" s="22">
        <v>610</v>
      </c>
      <c r="H257" s="13">
        <f t="shared" si="3"/>
        <v>1220</v>
      </c>
      <c r="I257" s="11" t="s">
        <v>30</v>
      </c>
      <c r="J257" s="22" t="s">
        <v>31</v>
      </c>
      <c r="K257" s="24"/>
      <c r="L257" s="25"/>
      <c r="M257" s="27"/>
      <c r="N257" s="27"/>
      <c r="O257" s="26"/>
      <c r="P257" s="22"/>
    </row>
    <row r="258" ht="40" customHeight="1" spans="1:16">
      <c r="A258" s="11">
        <v>257</v>
      </c>
      <c r="B258" s="20"/>
      <c r="C258" s="20" t="s">
        <v>547</v>
      </c>
      <c r="D258" s="21" t="s">
        <v>548</v>
      </c>
      <c r="E258" s="22" t="s">
        <v>161</v>
      </c>
      <c r="F258" s="22">
        <v>2</v>
      </c>
      <c r="G258" s="22">
        <v>765</v>
      </c>
      <c r="H258" s="13">
        <f t="shared" si="3"/>
        <v>1530</v>
      </c>
      <c r="I258" s="11" t="s">
        <v>30</v>
      </c>
      <c r="J258" s="22" t="s">
        <v>31</v>
      </c>
      <c r="K258" s="24"/>
      <c r="L258" s="25"/>
      <c r="M258" s="27"/>
      <c r="N258" s="27"/>
      <c r="O258" s="26"/>
      <c r="P258" s="22"/>
    </row>
    <row r="259" ht="40" customHeight="1" spans="1:16">
      <c r="A259" s="11">
        <v>258</v>
      </c>
      <c r="B259" s="20"/>
      <c r="C259" s="20" t="s">
        <v>549</v>
      </c>
      <c r="D259" s="21" t="s">
        <v>550</v>
      </c>
      <c r="E259" s="22" t="s">
        <v>161</v>
      </c>
      <c r="F259" s="22">
        <v>2</v>
      </c>
      <c r="G259" s="22">
        <v>800</v>
      </c>
      <c r="H259" s="13">
        <f t="shared" ref="H259:H282" si="4">G259*F259</f>
        <v>1600</v>
      </c>
      <c r="I259" s="11" t="s">
        <v>30</v>
      </c>
      <c r="J259" s="22" t="s">
        <v>31</v>
      </c>
      <c r="K259" s="24"/>
      <c r="L259" s="25"/>
      <c r="M259" s="27"/>
      <c r="N259" s="27"/>
      <c r="O259" s="26"/>
      <c r="P259" s="22"/>
    </row>
    <row r="260" ht="40" customHeight="1" spans="1:16">
      <c r="A260" s="11">
        <v>259</v>
      </c>
      <c r="B260" s="20"/>
      <c r="C260" s="20" t="s">
        <v>551</v>
      </c>
      <c r="D260" s="21" t="s">
        <v>552</v>
      </c>
      <c r="E260" s="22" t="s">
        <v>161</v>
      </c>
      <c r="F260" s="22">
        <v>2</v>
      </c>
      <c r="G260" s="22">
        <v>1040</v>
      </c>
      <c r="H260" s="13">
        <f t="shared" si="4"/>
        <v>2080</v>
      </c>
      <c r="I260" s="11" t="s">
        <v>30</v>
      </c>
      <c r="J260" s="22" t="s">
        <v>31</v>
      </c>
      <c r="K260" s="24"/>
      <c r="L260" s="25"/>
      <c r="M260" s="27"/>
      <c r="N260" s="27"/>
      <c r="O260" s="26"/>
      <c r="P260" s="22"/>
    </row>
    <row r="261" ht="40" customHeight="1" spans="1:16">
      <c r="A261" s="11">
        <v>260</v>
      </c>
      <c r="B261" s="20"/>
      <c r="C261" s="20" t="s">
        <v>553</v>
      </c>
      <c r="D261" s="21" t="s">
        <v>554</v>
      </c>
      <c r="E261" s="22" t="s">
        <v>161</v>
      </c>
      <c r="F261" s="22">
        <v>2</v>
      </c>
      <c r="G261" s="22">
        <v>765</v>
      </c>
      <c r="H261" s="13">
        <f t="shared" si="4"/>
        <v>1530</v>
      </c>
      <c r="I261" s="11" t="s">
        <v>30</v>
      </c>
      <c r="J261" s="22" t="s">
        <v>31</v>
      </c>
      <c r="K261" s="24"/>
      <c r="L261" s="25"/>
      <c r="M261" s="27"/>
      <c r="N261" s="27"/>
      <c r="O261" s="26"/>
      <c r="P261" s="22"/>
    </row>
    <row r="262" ht="40" customHeight="1" spans="1:16">
      <c r="A262" s="11">
        <v>261</v>
      </c>
      <c r="B262" s="20"/>
      <c r="C262" s="20" t="s">
        <v>555</v>
      </c>
      <c r="D262" s="31" t="s">
        <v>556</v>
      </c>
      <c r="E262" s="22" t="s">
        <v>29</v>
      </c>
      <c r="F262" s="22">
        <v>36</v>
      </c>
      <c r="G262" s="22">
        <v>248</v>
      </c>
      <c r="H262" s="13">
        <f t="shared" si="4"/>
        <v>8928</v>
      </c>
      <c r="I262" s="11" t="s">
        <v>30</v>
      </c>
      <c r="J262" s="22" t="s">
        <v>31</v>
      </c>
      <c r="K262" s="24"/>
      <c r="L262" s="25"/>
      <c r="M262" s="27"/>
      <c r="N262" s="27"/>
      <c r="O262" s="26"/>
      <c r="P262" s="22"/>
    </row>
    <row r="263" ht="40" customHeight="1" spans="1:16">
      <c r="A263" s="11">
        <v>262</v>
      </c>
      <c r="B263" s="20"/>
      <c r="C263" s="20" t="s">
        <v>557</v>
      </c>
      <c r="D263" s="31" t="s">
        <v>558</v>
      </c>
      <c r="E263" s="22" t="s">
        <v>49</v>
      </c>
      <c r="F263" s="22">
        <v>9</v>
      </c>
      <c r="G263" s="22">
        <v>270</v>
      </c>
      <c r="H263" s="13">
        <f t="shared" si="4"/>
        <v>2430</v>
      </c>
      <c r="I263" s="11" t="s">
        <v>30</v>
      </c>
      <c r="J263" s="22" t="s">
        <v>31</v>
      </c>
      <c r="K263" s="24"/>
      <c r="L263" s="25"/>
      <c r="M263" s="27"/>
      <c r="N263" s="27"/>
      <c r="O263" s="26"/>
      <c r="P263" s="22"/>
    </row>
    <row r="264" ht="40" customHeight="1" spans="1:16">
      <c r="A264" s="11">
        <v>263</v>
      </c>
      <c r="B264" s="20"/>
      <c r="C264" s="20" t="s">
        <v>237</v>
      </c>
      <c r="D264" s="31" t="s">
        <v>559</v>
      </c>
      <c r="E264" s="22" t="s">
        <v>37</v>
      </c>
      <c r="F264" s="22">
        <v>2</v>
      </c>
      <c r="G264" s="22">
        <v>240</v>
      </c>
      <c r="H264" s="13">
        <f t="shared" si="4"/>
        <v>480</v>
      </c>
      <c r="I264" s="11" t="s">
        <v>30</v>
      </c>
      <c r="J264" s="22" t="s">
        <v>31</v>
      </c>
      <c r="K264" s="24"/>
      <c r="L264" s="25"/>
      <c r="M264" s="27"/>
      <c r="N264" s="27"/>
      <c r="O264" s="26"/>
      <c r="P264" s="22"/>
    </row>
    <row r="265" ht="40" customHeight="1" spans="1:16">
      <c r="A265" s="11">
        <v>264</v>
      </c>
      <c r="B265" s="20"/>
      <c r="C265" s="20" t="s">
        <v>560</v>
      </c>
      <c r="D265" s="31" t="s">
        <v>561</v>
      </c>
      <c r="E265" s="22" t="s">
        <v>37</v>
      </c>
      <c r="F265" s="22">
        <v>1</v>
      </c>
      <c r="G265" s="22">
        <v>4948</v>
      </c>
      <c r="H265" s="13">
        <f t="shared" si="4"/>
        <v>4948</v>
      </c>
      <c r="I265" s="11" t="s">
        <v>30</v>
      </c>
      <c r="J265" s="22" t="s">
        <v>31</v>
      </c>
      <c r="K265" s="24"/>
      <c r="L265" s="25"/>
      <c r="M265" s="27"/>
      <c r="N265" s="27"/>
      <c r="O265" s="26"/>
      <c r="P265" s="22"/>
    </row>
    <row r="266" ht="40" customHeight="1" spans="1:16">
      <c r="A266" s="11">
        <v>265</v>
      </c>
      <c r="B266" s="20"/>
      <c r="C266" s="20" t="s">
        <v>562</v>
      </c>
      <c r="D266" s="31" t="s">
        <v>563</v>
      </c>
      <c r="E266" s="22" t="s">
        <v>564</v>
      </c>
      <c r="F266" s="22">
        <v>1</v>
      </c>
      <c r="G266" s="22">
        <v>2850</v>
      </c>
      <c r="H266" s="13">
        <f t="shared" si="4"/>
        <v>2850</v>
      </c>
      <c r="I266" s="11" t="s">
        <v>30</v>
      </c>
      <c r="J266" s="22" t="s">
        <v>31</v>
      </c>
      <c r="K266" s="24"/>
      <c r="L266" s="25"/>
      <c r="M266" s="27"/>
      <c r="N266" s="27"/>
      <c r="O266" s="26"/>
      <c r="P266" s="22"/>
    </row>
    <row r="267" ht="40" customHeight="1" spans="1:16">
      <c r="A267" s="11">
        <v>266</v>
      </c>
      <c r="B267" s="20"/>
      <c r="C267" s="20" t="s">
        <v>565</v>
      </c>
      <c r="D267" s="31" t="s">
        <v>566</v>
      </c>
      <c r="E267" s="22" t="s">
        <v>37</v>
      </c>
      <c r="F267" s="22">
        <v>1</v>
      </c>
      <c r="G267" s="22">
        <v>300</v>
      </c>
      <c r="H267" s="13">
        <f t="shared" si="4"/>
        <v>300</v>
      </c>
      <c r="I267" s="11" t="s">
        <v>30</v>
      </c>
      <c r="J267" s="22" t="s">
        <v>31</v>
      </c>
      <c r="K267" s="24"/>
      <c r="L267" s="25"/>
      <c r="M267" s="27"/>
      <c r="N267" s="27"/>
      <c r="O267" s="26"/>
      <c r="P267" s="22"/>
    </row>
    <row r="268" ht="40" customHeight="1" spans="1:16">
      <c r="A268" s="11">
        <v>267</v>
      </c>
      <c r="B268" s="20"/>
      <c r="C268" s="20" t="s">
        <v>283</v>
      </c>
      <c r="D268" s="31" t="s">
        <v>567</v>
      </c>
      <c r="E268" s="22" t="s">
        <v>34</v>
      </c>
      <c r="F268" s="22">
        <v>1</v>
      </c>
      <c r="G268" s="22">
        <v>300</v>
      </c>
      <c r="H268" s="13">
        <f t="shared" si="4"/>
        <v>300</v>
      </c>
      <c r="I268" s="11" t="s">
        <v>30</v>
      </c>
      <c r="J268" s="22" t="s">
        <v>31</v>
      </c>
      <c r="K268" s="24"/>
      <c r="L268" s="25"/>
      <c r="M268" s="27"/>
      <c r="N268" s="27"/>
      <c r="O268" s="26"/>
      <c r="P268" s="22"/>
    </row>
    <row r="269" ht="40" customHeight="1" spans="1:16">
      <c r="A269" s="11">
        <v>268</v>
      </c>
      <c r="B269" s="20"/>
      <c r="C269" s="20" t="s">
        <v>287</v>
      </c>
      <c r="D269" s="31" t="s">
        <v>514</v>
      </c>
      <c r="E269" s="22" t="s">
        <v>289</v>
      </c>
      <c r="F269" s="22">
        <v>1</v>
      </c>
      <c r="G269" s="22">
        <v>1000</v>
      </c>
      <c r="H269" s="13">
        <f t="shared" si="4"/>
        <v>1000</v>
      </c>
      <c r="I269" s="11" t="s">
        <v>30</v>
      </c>
      <c r="J269" s="22" t="s">
        <v>31</v>
      </c>
      <c r="K269" s="24"/>
      <c r="L269" s="25"/>
      <c r="M269" s="27"/>
      <c r="N269" s="27"/>
      <c r="O269" s="26"/>
      <c r="P269" s="22"/>
    </row>
    <row r="270" ht="40" customHeight="1" spans="1:16">
      <c r="A270" s="11">
        <v>269</v>
      </c>
      <c r="B270" s="33" t="s">
        <v>11</v>
      </c>
      <c r="C270" s="20" t="s">
        <v>568</v>
      </c>
      <c r="D270" s="21" t="s">
        <v>569</v>
      </c>
      <c r="E270" s="22" t="s">
        <v>37</v>
      </c>
      <c r="F270" s="22">
        <v>1</v>
      </c>
      <c r="G270" s="22">
        <v>26580</v>
      </c>
      <c r="H270" s="13">
        <f t="shared" si="4"/>
        <v>26580</v>
      </c>
      <c r="I270" s="11" t="s">
        <v>30</v>
      </c>
      <c r="J270" s="22" t="s">
        <v>31</v>
      </c>
      <c r="K270" s="24"/>
      <c r="L270" s="25"/>
      <c r="M270" s="27"/>
      <c r="N270" s="27"/>
      <c r="O270" s="26"/>
      <c r="P270" s="22"/>
    </row>
    <row r="271" ht="40" customHeight="1" spans="1:16">
      <c r="A271" s="11">
        <v>270</v>
      </c>
      <c r="B271" s="34"/>
      <c r="C271" s="20" t="s">
        <v>570</v>
      </c>
      <c r="D271" s="21" t="s">
        <v>571</v>
      </c>
      <c r="E271" s="22" t="s">
        <v>40</v>
      </c>
      <c r="F271" s="22">
        <v>16</v>
      </c>
      <c r="G271" s="22">
        <v>870</v>
      </c>
      <c r="H271" s="13">
        <f t="shared" si="4"/>
        <v>13920</v>
      </c>
      <c r="I271" s="11" t="s">
        <v>30</v>
      </c>
      <c r="J271" s="22" t="s">
        <v>31</v>
      </c>
      <c r="K271" s="24"/>
      <c r="L271" s="25"/>
      <c r="M271" s="27"/>
      <c r="N271" s="27"/>
      <c r="O271" s="26"/>
      <c r="P271" s="22"/>
    </row>
    <row r="272" ht="40" customHeight="1" spans="1:16">
      <c r="A272" s="11">
        <v>271</v>
      </c>
      <c r="B272" s="34"/>
      <c r="C272" s="20" t="s">
        <v>572</v>
      </c>
      <c r="D272" s="21" t="s">
        <v>573</v>
      </c>
      <c r="E272" s="22" t="s">
        <v>40</v>
      </c>
      <c r="F272" s="22">
        <v>1</v>
      </c>
      <c r="G272" s="22">
        <v>1360</v>
      </c>
      <c r="H272" s="13">
        <f t="shared" si="4"/>
        <v>1360</v>
      </c>
      <c r="I272" s="11" t="s">
        <v>30</v>
      </c>
      <c r="J272" s="22" t="s">
        <v>31</v>
      </c>
      <c r="K272" s="24"/>
      <c r="L272" s="25"/>
      <c r="M272" s="27"/>
      <c r="N272" s="27"/>
      <c r="O272" s="26"/>
      <c r="P272" s="22"/>
    </row>
    <row r="273" ht="40" customHeight="1" spans="1:16">
      <c r="A273" s="11">
        <v>272</v>
      </c>
      <c r="B273" s="34"/>
      <c r="C273" s="20" t="s">
        <v>574</v>
      </c>
      <c r="D273" s="21" t="s">
        <v>575</v>
      </c>
      <c r="E273" s="22" t="s">
        <v>40</v>
      </c>
      <c r="F273" s="22">
        <v>40</v>
      </c>
      <c r="G273" s="22">
        <v>165</v>
      </c>
      <c r="H273" s="13">
        <f t="shared" si="4"/>
        <v>6600</v>
      </c>
      <c r="I273" s="11" t="s">
        <v>30</v>
      </c>
      <c r="J273" s="22" t="s">
        <v>31</v>
      </c>
      <c r="K273" s="24"/>
      <c r="L273" s="25"/>
      <c r="M273" s="27"/>
      <c r="N273" s="27"/>
      <c r="O273" s="26"/>
      <c r="P273" s="22"/>
    </row>
    <row r="274" ht="40" customHeight="1" spans="1:16">
      <c r="A274" s="11">
        <v>273</v>
      </c>
      <c r="B274" s="34"/>
      <c r="C274" s="20" t="s">
        <v>576</v>
      </c>
      <c r="D274" s="21" t="s">
        <v>577</v>
      </c>
      <c r="E274" s="22" t="s">
        <v>40</v>
      </c>
      <c r="F274" s="22">
        <v>48</v>
      </c>
      <c r="G274" s="22">
        <v>180</v>
      </c>
      <c r="H274" s="13">
        <f t="shared" si="4"/>
        <v>8640</v>
      </c>
      <c r="I274" s="11" t="s">
        <v>30</v>
      </c>
      <c r="J274" s="22" t="s">
        <v>31</v>
      </c>
      <c r="K274" s="24"/>
      <c r="L274" s="25"/>
      <c r="M274" s="27"/>
      <c r="N274" s="27"/>
      <c r="O274" s="26"/>
      <c r="P274" s="22"/>
    </row>
    <row r="275" ht="40" customHeight="1" spans="1:16">
      <c r="A275" s="11">
        <v>274</v>
      </c>
      <c r="B275" s="34"/>
      <c r="C275" s="20" t="s">
        <v>578</v>
      </c>
      <c r="D275" s="21" t="s">
        <v>579</v>
      </c>
      <c r="E275" s="22" t="s">
        <v>580</v>
      </c>
      <c r="F275" s="22">
        <v>100</v>
      </c>
      <c r="G275" s="22">
        <v>12</v>
      </c>
      <c r="H275" s="13">
        <f t="shared" si="4"/>
        <v>1200</v>
      </c>
      <c r="I275" s="11" t="s">
        <v>30</v>
      </c>
      <c r="J275" s="22" t="s">
        <v>31</v>
      </c>
      <c r="K275" s="24"/>
      <c r="L275" s="25"/>
      <c r="M275" s="27"/>
      <c r="N275" s="27"/>
      <c r="O275" s="26"/>
      <c r="P275" s="22"/>
    </row>
    <row r="276" ht="40" customHeight="1" spans="1:16">
      <c r="A276" s="11">
        <v>275</v>
      </c>
      <c r="B276" s="34"/>
      <c r="C276" s="20" t="s">
        <v>581</v>
      </c>
      <c r="D276" s="21" t="s">
        <v>582</v>
      </c>
      <c r="E276" s="22" t="s">
        <v>40</v>
      </c>
      <c r="F276" s="22">
        <v>2</v>
      </c>
      <c r="G276" s="22">
        <v>468</v>
      </c>
      <c r="H276" s="13">
        <f t="shared" si="4"/>
        <v>936</v>
      </c>
      <c r="I276" s="11" t="s">
        <v>30</v>
      </c>
      <c r="J276" s="22" t="s">
        <v>31</v>
      </c>
      <c r="K276" s="24"/>
      <c r="L276" s="25"/>
      <c r="M276" s="27"/>
      <c r="N276" s="27"/>
      <c r="O276" s="26"/>
      <c r="P276" s="22"/>
    </row>
    <row r="277" ht="40" customHeight="1" spans="1:16">
      <c r="A277" s="11">
        <v>276</v>
      </c>
      <c r="B277" s="34"/>
      <c r="C277" s="20" t="s">
        <v>583</v>
      </c>
      <c r="D277" s="21" t="s">
        <v>584</v>
      </c>
      <c r="E277" s="22" t="s">
        <v>34</v>
      </c>
      <c r="F277" s="22">
        <v>20</v>
      </c>
      <c r="G277" s="22">
        <v>498</v>
      </c>
      <c r="H277" s="13">
        <f t="shared" si="4"/>
        <v>9960</v>
      </c>
      <c r="I277" s="11" t="s">
        <v>30</v>
      </c>
      <c r="J277" s="22" t="s">
        <v>31</v>
      </c>
      <c r="K277" s="24"/>
      <c r="L277" s="25"/>
      <c r="M277" s="27"/>
      <c r="N277" s="27"/>
      <c r="O277" s="26"/>
      <c r="P277" s="22"/>
    </row>
    <row r="278" ht="40" customHeight="1" spans="1:16">
      <c r="A278" s="11">
        <v>277</v>
      </c>
      <c r="B278" s="34"/>
      <c r="C278" s="20" t="s">
        <v>585</v>
      </c>
      <c r="D278" s="21" t="s">
        <v>586</v>
      </c>
      <c r="E278" s="22" t="s">
        <v>40</v>
      </c>
      <c r="F278" s="22">
        <v>10</v>
      </c>
      <c r="G278" s="22">
        <v>83</v>
      </c>
      <c r="H278" s="13">
        <f t="shared" si="4"/>
        <v>830</v>
      </c>
      <c r="I278" s="11" t="s">
        <v>30</v>
      </c>
      <c r="J278" s="22" t="s">
        <v>31</v>
      </c>
      <c r="K278" s="24"/>
      <c r="L278" s="25"/>
      <c r="M278" s="27"/>
      <c r="N278" s="27"/>
      <c r="O278" s="26"/>
      <c r="P278" s="22"/>
    </row>
    <row r="279" ht="40" customHeight="1" spans="1:16">
      <c r="A279" s="11">
        <v>278</v>
      </c>
      <c r="B279" s="34"/>
      <c r="C279" s="20" t="s">
        <v>587</v>
      </c>
      <c r="D279" s="21" t="s">
        <v>588</v>
      </c>
      <c r="E279" s="22" t="s">
        <v>34</v>
      </c>
      <c r="F279" s="22">
        <v>8</v>
      </c>
      <c r="G279" s="22">
        <v>398</v>
      </c>
      <c r="H279" s="13">
        <f t="shared" si="4"/>
        <v>3184</v>
      </c>
      <c r="I279" s="11" t="s">
        <v>30</v>
      </c>
      <c r="J279" s="22" t="s">
        <v>31</v>
      </c>
      <c r="K279" s="24"/>
      <c r="L279" s="25"/>
      <c r="M279" s="27"/>
      <c r="N279" s="27"/>
      <c r="O279" s="26"/>
      <c r="P279" s="22"/>
    </row>
    <row r="280" ht="40" customHeight="1" spans="1:16">
      <c r="A280" s="11">
        <v>279</v>
      </c>
      <c r="B280" s="34"/>
      <c r="C280" s="20" t="s">
        <v>589</v>
      </c>
      <c r="D280" s="21" t="s">
        <v>590</v>
      </c>
      <c r="E280" s="22" t="s">
        <v>69</v>
      </c>
      <c r="F280" s="22">
        <v>4</v>
      </c>
      <c r="G280" s="22">
        <v>198</v>
      </c>
      <c r="H280" s="13">
        <f t="shared" si="4"/>
        <v>792</v>
      </c>
      <c r="I280" s="11" t="s">
        <v>30</v>
      </c>
      <c r="J280" s="22" t="s">
        <v>31</v>
      </c>
      <c r="K280" s="24"/>
      <c r="L280" s="25"/>
      <c r="M280" s="27"/>
      <c r="N280" s="27"/>
      <c r="O280" s="26"/>
      <c r="P280" s="22"/>
    </row>
    <row r="281" ht="40" customHeight="1" spans="1:16">
      <c r="A281" s="11">
        <v>280</v>
      </c>
      <c r="B281" s="34"/>
      <c r="C281" s="20" t="s">
        <v>591</v>
      </c>
      <c r="D281" s="21" t="s">
        <v>592</v>
      </c>
      <c r="E281" s="22" t="s">
        <v>593</v>
      </c>
      <c r="F281" s="22">
        <v>3</v>
      </c>
      <c r="G281" s="22">
        <v>245</v>
      </c>
      <c r="H281" s="13">
        <f t="shared" si="4"/>
        <v>735</v>
      </c>
      <c r="I281" s="11" t="s">
        <v>30</v>
      </c>
      <c r="J281" s="22" t="s">
        <v>31</v>
      </c>
      <c r="K281" s="24"/>
      <c r="L281" s="25"/>
      <c r="M281" s="27"/>
      <c r="N281" s="27"/>
      <c r="O281" s="26"/>
      <c r="P281" s="22"/>
    </row>
    <row r="282" s="3" customFormat="1" ht="40" customHeight="1" spans="1:17">
      <c r="A282" s="11">
        <v>281</v>
      </c>
      <c r="B282" s="35"/>
      <c r="C282" s="20" t="s">
        <v>594</v>
      </c>
      <c r="D282" s="21" t="s">
        <v>595</v>
      </c>
      <c r="E282" s="22" t="s">
        <v>74</v>
      </c>
      <c r="F282" s="22">
        <v>3</v>
      </c>
      <c r="G282" s="22">
        <v>480</v>
      </c>
      <c r="H282" s="13">
        <f t="shared" si="4"/>
        <v>1440</v>
      </c>
      <c r="I282" s="11" t="s">
        <v>30</v>
      </c>
      <c r="J282" s="22" t="s">
        <v>31</v>
      </c>
      <c r="K282" s="24"/>
      <c r="L282" s="25"/>
      <c r="M282" s="27"/>
      <c r="N282" s="27"/>
      <c r="O282" s="26"/>
      <c r="P282" s="22"/>
      <c r="Q282" s="7"/>
    </row>
  </sheetData>
  <mergeCells count="7">
    <mergeCell ref="B1:C1"/>
    <mergeCell ref="B4:B25"/>
    <mergeCell ref="B26:B83"/>
    <mergeCell ref="B84:B124"/>
    <mergeCell ref="B125:B238"/>
    <mergeCell ref="B239:B269"/>
    <mergeCell ref="B270:B282"/>
  </mergeCells>
  <conditionalFormatting sqref="C3">
    <cfRule type="containsText" dxfId="0" priority="45" stopIfTrue="1" operator="between" text="TY">
      <formula>NOT(ISERROR(SEARCH("TY",C3)))</formula>
    </cfRule>
  </conditionalFormatting>
  <conditionalFormatting sqref="C4:C25">
    <cfRule type="containsText" dxfId="0" priority="46" stopIfTrue="1" operator="between" text="TY">
      <formula>NOT(ISERROR(SEARCH("TY",C4)))</formula>
    </cfRule>
  </conditionalFormatting>
  <printOptions horizontalCentered="1"/>
  <pageMargins left="0.393055555555556" right="0.393055555555556" top="0.590277777777778" bottom="0.590277777777778" header="0.5" footer="0.5"/>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汇总表</vt:lpstr>
      <vt:lpstr>明细汇总表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建信-李春光</cp:lastModifiedBy>
  <dcterms:created xsi:type="dcterms:W3CDTF">2024-10-16T07:29:00Z</dcterms:created>
  <dcterms:modified xsi:type="dcterms:W3CDTF">2025-02-08T09:23:21Z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3931BCEDCC534CDE92CE5F84E5C0DB4C_13</vt:lpwstr>
  </property>
  <property fmtid="{D5CDD505-2E9C-101B-9397-08002B2CF9AE}" pid="3" name="KSOProductBuildVer">
    <vt:lpwstr>2052-12.1.0.19770</vt:lpwstr>
  </property>
</Properties>
</file>