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93" activeTab="1"/>
  </bookViews>
  <sheets>
    <sheet name="分包二汇总【蓝标】" sheetId="14" r:id="rId1"/>
    <sheet name="智慧校园——分包二清单【蓝标】" sheetId="12" r:id="rId2"/>
  </sheets>
  <definedNames>
    <definedName name="_xlnm._FilterDatabase" localSheetId="1" hidden="1">智慧校园——分包二清单【蓝标】!$A$1:$I$121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<sst xmlns="http://schemas.openxmlformats.org/spreadsheetml/2006/main" count="382" uniqueCount="189">
  <si>
    <t>兴和县第一中学信息化建设项目（分包二）</t>
  </si>
  <si>
    <t>序号</t>
  </si>
  <si>
    <t>类别</t>
  </si>
  <si>
    <t>项目名称</t>
  </si>
  <si>
    <t>金额</t>
  </si>
  <si>
    <t>备注</t>
  </si>
  <si>
    <t>分包二</t>
  </si>
  <si>
    <t>校园广播</t>
  </si>
  <si>
    <t>教学终端</t>
  </si>
  <si>
    <t>校园安防监控</t>
  </si>
  <si>
    <t>电子班牌</t>
  </si>
  <si>
    <t>数据展示中心</t>
  </si>
  <si>
    <t>合计金额</t>
  </si>
  <si>
    <t>兴和县第一中学信息化建设项目（包二）技术参数</t>
  </si>
  <si>
    <t>一、校园广播</t>
  </si>
  <si>
    <t>产品名称</t>
  </si>
  <si>
    <t>功能描述/设备参数说明</t>
  </si>
  <si>
    <t>数量</t>
  </si>
  <si>
    <t>单位</t>
  </si>
  <si>
    <t>单价（元）
（元）</t>
  </si>
  <si>
    <t>合计（元）
（元）</t>
  </si>
  <si>
    <t>品牌</t>
  </si>
  <si>
    <t>规格型号</t>
  </si>
  <si>
    <t>模拟音箱</t>
  </si>
  <si>
    <t xml:space="preserve">1、 10W模拟音箱
2、 采用6.5寸大振膜扬声器，灵敏度高，声音清晰，传播距离远
3、 支持100 V定压音频信号输入
4、 选用专业工程加强塑料，强度高
5、 外观大气，安装面采用倾斜15°设计，支持壁装，安装便捷
6、 额定输入电压（V）：100 V
7、 灵敏度（1 m，1 W）：90dB±3 dB
8、 最大声压级（1 m）：97.5 dBSPL
9、 频率响应：200 Hz~15 kHz
10、 扬声器单元：全频 6.5′′ × 1 
11、 音频输入：线夹式音频输入 × 1
</t>
  </si>
  <si>
    <t>只</t>
  </si>
  <si>
    <t>网络功放</t>
  </si>
  <si>
    <t>1、 单通道网络数字功放
2、 2U机架式设计，高性能的网络定压功放，启动时间≤1秒；
3、 内置240 W高效率数字功放，定压100 V输出，效率高达90%以上；
4、 带前置信号输入功能(1路话筒输入、1路RCA输入、1路网络音频)；
5、 设备具有音量环形指示灯，支持远程或本地音量调节旋钮调节所有通道的输出音量；
6、 支持通过6.5 mm、线路输入、或莲花头输入进行实时广播；
7、 内置大容量存储器，支持接收通过管理机或平台远程下发的音频文件、定时广播任务和报警触发任务；
8、 支持离线广播，当网络中断时、可自动开启本地播放；
9、 支持网络输入和本地音频输入进行混音；
10、 支持中心下发报警联动信息、或检测到本地报警输入时，联动输出报警信号、或联动播放指定的音频文件；
11、 标准RJ45接口，有以太网口地方即可接入，支持跨网段和跨路由。
12、 音频输入：6.5 mm MIC输入接口×1，莲花头输入×1，网络音频输入×1
13、 音频输出：单通道100 V输出</t>
  </si>
  <si>
    <t>台</t>
  </si>
  <si>
    <t>网络寻呼话筒</t>
  </si>
  <si>
    <t xml:space="preserve">1、 前面板7寸彩色IPS 触摸屏，分辨率：1024 × 600
2、 支持对指定的分区或终端进行实时广播、喊话或者播放媒体库文件
3、 可选择一个或者多个终端,设定快捷键对外进行广播；最多可定义F1-F6六种快捷选择
4、 1路鹅颈喊话输入、1路4段式3.5 mm输入
5、 1路本地扬声器输出， 1路3.5 mm输出
6、 设备支持通过账号及密码登录设备
7、 支持长按一键紧急呼叫（长按3秒）指定终端或者所有终端进行紧急喊话
8、 音频编码及码率：G.711U，64 Kbps
9、 回声消除：支持 
10、 本地存储：支持TF卡
11、 显示屏：IPS，7英寸，1024 × 600，支持触摸
12、 按键类型：实体按键+触摸按键 </t>
  </si>
  <si>
    <t>广播管理主机</t>
  </si>
  <si>
    <r>
      <rPr>
        <sz val="12"/>
        <rFont val="微软雅黑"/>
        <charset val="134"/>
      </rPr>
      <t xml:space="preserve">1、 广播管理主机
2、 高档7U铝合金黑色拉丝面板，美观大方；
3、 嵌入触摸屏和数字矩阵键盘操作集成软件；
</t>
    </r>
    <r>
      <rPr>
        <sz val="10"/>
        <rFont val="宋体"/>
        <charset val="134"/>
        <scheme val="minor"/>
      </rPr>
      <t xml:space="preserve">4、 具备广播设备定时任务配置功能，并按时间计划模板进行统一管理，并可控制定时任务的使能状态
5、 工业级机柜式机箱设计，有较高的防磁、防尘、防冲击的能力；
6、 支持7*24小时不间断运行
7、 处理器：Core I5   显示屏：17.3寸高分辨率触摸液晶显示屏（1600*900）。
8、 内存：8GB
9、 硬盘：板载128G SSD固态硬盘，mSATA接口
10、 接口：2个RJ45网口、8个USB口、1个 VGA接口、1个HDMI输出、6个COM接口、1个PS2接口、1路线路输入、1路线路输出、1路话筒输入
11、 操作系统:Windows操作系统。
12、 触摸屏:工业电容式触摸屏。
13、 自带抽拉键盘，滑鼠 </t>
    </r>
  </si>
  <si>
    <t>网络音频采集器</t>
  </si>
  <si>
    <t xml:space="preserve">1、 网络音频采集器
2、 前面板7寸彩色IPS 触摸屏，分辨率：1024 × 600
3、 支持对指定的分区或终端进行实时广播、喊话或者播放媒体库文件
4、 可选择一个或者多个终端,设定快捷键对外进行广播；最多可定义F1-F6六种快捷选择
5、 1路4段式3.5mm输入、2路6.5mm音频输入接口、1路RCA输入接口、蓝牙输入
6、 1路本地扬声器输出， 1路3.5mm输出
7、 设备支持通过账号及密码登录设备
8、 支持参数配置、账号管理、系统维护等操作
9、 支持长按一键紧急呼叫（长按3秒）指定终端或者所有终端进行紧急喊话
10、 蓝牙：支持蓝牙BT5.0 
11、 本地存储：支持TF卡
12、 显示屏：IPS，7英寸，1024 × 600，支持触摸
13、 按键类型：实体按键+触摸按键 </t>
  </si>
  <si>
    <t>电源时序器</t>
  </si>
  <si>
    <t xml:space="preserve">1、 电源时序器
2、 自锁式按键操作，LED指示灯显示；
3、 支持面板锁定功能，防止误操作；
4、 保护功能超压报警功能,接入错相指示功能、空气开关过流自动断路功能；
5、 前面板指示功能三位数字为电压、错相接入警告、超压警告、待机、运行、全部旁通、单独通道旁通；
6、 6000 W/15000 W最大承受无功功率；
7、 16路独立控制的时序通道；
8、 断路器零，火线控制，漏电电流保护In 30 MA/T≤ 0.1 s；
9、 过流保护,（63 A短路保护)
10、 设备接口：16路万用插座继电器受控与2路万用插座直通 
11、 工作电压：内置开关电源，适用全球电压AC 90~260 V 50~60 HZ
12、 指示灯：红色数码管显示电压表 </t>
  </si>
  <si>
    <t>网络音箱</t>
  </si>
  <si>
    <t xml:space="preserve">1、 20W网络音箱
2、 网络音频解码、高性能D类功放及5.25寸全频喇叭三合一
3、 采用高速工业级双核芯片，内置NOR Flash+EMMC双存储，支持系统双备份，系统稳定可靠
4、 支持通过IP网络（局域网/公网），远程平台批量统一管理+本地WEB单机灵活配置，同时支持本地音频采集（蓝牙/3.5 mm音频输入）播放
5、 支持实时和定时任务、隔天续播，支持60个定时任务，内置1GB存储空间最多支持1000个wav、mp3音频素材库管理
6、 支持TTS语音合成和文本广播，自然流畅的标准男女双声可选
7、 麦克风类型：MEMS
8、 阵列数量：2
9、 频率响应：100 Hz ~ 20 kHz
10、 灵敏度：-42 dBV/Pa
11、 采样率：48 kHz
12、 网口：1个RJ45 10 M/100 M自适应以太网口
13、 音频输入：3.5 mm音频接口 × 1
14、 定压输入 × 1，COM 100 V
15、 音频输出：定阻输出 × 1，凤凰端子，COM 8 Ω </t>
  </si>
  <si>
    <t>机柜</t>
  </si>
  <si>
    <t xml:space="preserve">1、 42U，网孔门，落地机柜
2、 承重：静态800KG
3、 前后门材质：前单开网孔门，后双开网孔门，冷轧板 T=1.2
4、 侧门材质：冷轧板 T=1.0
5、 左右支架：冷轧板 T=2.0
6、 横梁：冷轧板 T=1.2
7、 PDU：1个，8口PDU，输入10A，带2M线
8、 滚轮：支持，4个
9、 脚撑：支持，4个
10、 辅件：40套安装螺丝，前/后侧门钥匙各两把 </t>
  </si>
  <si>
    <t>千兆交换机</t>
  </si>
  <si>
    <r>
      <rPr>
        <sz val="12"/>
        <rFont val="微软雅黑"/>
        <charset val="134"/>
      </rPr>
      <t xml:space="preserve">1、 全网管三层交换机
2、 机架式
3、 24个千兆电口，4个千兆光口
4、 交换容量：336Gbps/3.36Tbps
5、 包转发率：51Mpps/126Mpps
6、 工作温度：0℃～45℃
7、 支持RIP/OSPF/VRRP，IPv6，VLAN，流量控制，ACL，QoS，端口镜像，环网RRPP/ERPS、支持SNMP V1/V2c/V3网管
</t>
    </r>
    <r>
      <rPr>
        <sz val="10"/>
        <rFont val="宋体"/>
        <charset val="134"/>
      </rPr>
      <t>8</t>
    </r>
    <r>
      <rPr>
        <sz val="10"/>
        <rFont val="宋体"/>
        <charset val="134"/>
        <scheme val="minor"/>
      </rPr>
      <t xml:space="preserve">、 提供工信部入网许可证，入网检测报告证明及CQC认证证书 </t>
    </r>
  </si>
  <si>
    <r>
      <rPr>
        <sz val="12"/>
        <rFont val="微软雅黑"/>
        <charset val="134"/>
      </rPr>
      <t xml:space="preserve">1、 24个10/100/1000Base-T以太网电口，4个1000Base-X以太网光口
2、 交换容量：336 Gbps
3、 包转发率：42 Mpps
4、 支持基于端口的VLAN，支持基于MAC的VLAN
5、 支持ARP限速
6、 支持 IPv4/IPv6 静态路由
7、 支持STP/RSTP/MSTP
8、 支持链路聚合
9、 支持双向ACL
10、 支持Console口
11、 支持SNMP V1/V2/V3
12、 支持SSH、Telnet 
</t>
    </r>
    <r>
      <rPr>
        <sz val="10"/>
        <rFont val="宋体"/>
        <charset val="134"/>
        <scheme val="minor"/>
      </rPr>
      <t>13、提供CQC证书，工信部入网许可证，入网检测报告证明</t>
    </r>
  </si>
  <si>
    <t>壁挂机柜</t>
  </si>
  <si>
    <t>网线</t>
  </si>
  <si>
    <t>• 支持千兆以太网信号传输。
• 无氧铜芯，直流电阻小，信号衰减小。
• PVC护套，耐磨、抗拉强度高。
• 阻燃线缆，有国缆检验中心测试报告。
• 均匀双绞结构，有效降低干扰，确保信号传输质量。
• 符合RoHS 2.0 和Reach认证。
• 产品性能稳定，有国缆检验中心测试报告。</t>
  </si>
  <si>
    <t>米</t>
  </si>
  <si>
    <t>音频线</t>
  </si>
  <si>
    <t>RVV2*2.5</t>
  </si>
  <si>
    <t>电线</t>
  </si>
  <si>
    <t>RVV3*2.5</t>
  </si>
  <si>
    <t>辅材辅料</t>
  </si>
  <si>
    <t>网络条线、排插、线槽、PVC管、胀栓、水晶头等</t>
  </si>
  <si>
    <t>批</t>
  </si>
  <si>
    <t>校园广播云集成服务</t>
  </si>
  <si>
    <t>1、提供一次性云集成服务，提供云集成服务的方案设计，设计内容包括根据甲方需求设计云集成服务的架构，包括服务器、存储、网络等组件的选择和配置；提供相关平台的安全防御，设置适当的网络安全策略，以确保平台的安全性等涉云的集成服务等。
2、提供含所有产品的安装调试，产品培训等人工费。</t>
  </si>
  <si>
    <t>项</t>
  </si>
  <si>
    <t>总计(元）</t>
  </si>
  <si>
    <t>二、教学终端</t>
  </si>
  <si>
    <t>功能描述</t>
  </si>
  <si>
    <t>CPU处理器    ARM 架构处理器 核心数≥八核，大核单核最高主频≥2.4GHz
存储容量 内存≥6GB ；存储≥128GB
操作系统 Harmony 2.0及以上
屏幕尺寸 11英寸≤屏幕≤12英寸
屏幕分辨率   分辨率≥2000*1200
屏幕刷新率   ≥120Hz
屏幕亮度 最大屏幕亮度值≥400nits
屏幕类型 IPS屏或OLED屏
电池容量 电池典型值容量≥7500mAh
电源 输入100～240V 50Hz/60Hz， Type-C充电接口 ，原厂标配充电功率＞20W充电器
前置摄像头   ≥800万像素
后置摄像头   ≥1300万像素
接口 Type-C接口、pogo-pin接口（支持数据传输、连接外部设备）
WIFI 支持802.11 a/b/g/n/ac/ax无线协议
蓝牙 支持蓝牙5.2及向下兼容
后壳材质 塑胶、铝合金、碳纤维、玻璃纤维或其他金属材质
定位能力 /
麦克风 内置麦克风≥2个
扬声器 内置扬声器≥4
传感器 重力感应器、环境光传感器、霍尔传感器
机身厚度 机身厚度≤7.5毫米(除摄像头以外的其他区域)
机身重量 ≤520g
网络制式 /
产品认证 国家强制认证CCC</t>
  </si>
  <si>
    <t>个</t>
  </si>
  <si>
    <t>三、校园安防监控</t>
  </si>
  <si>
    <t>半球网络摄像机</t>
  </si>
  <si>
    <r>
      <rPr>
        <sz val="12"/>
        <rFont val="微软雅黑"/>
        <charset val="134"/>
      </rPr>
      <t xml:space="preserve">1、 400万星光半球网络摄像机
2、 支持事件侦测：越界侦测，区域入侵侦测，进入区域侦测，离开区域侦测，场景变更侦测，物品拿取侦测，物品遗留侦测，徘徊侦测，快速移动侦测
</t>
    </r>
    <r>
      <rPr>
        <sz val="10"/>
        <rFont val="宋体"/>
        <charset val="134"/>
        <scheme val="minor"/>
      </rPr>
      <t xml:space="preserve">3、 同一静止场景相同图像质量下，设备在H.265编码方式时，开启智能编码功能和不开启智能编码相比，码率节约90%
4、 最低照度: 彩色：0.005 Lux @（F1.2，AGC ON），黑白：0 Lux with IR
5、 宽动态: 120 dB
6、 焦距&amp;视场角: 4 mm，水平视场角：79°，垂直视场角：42.4°，对角线视场角：93.3°（2.8 mm，6 mm，8 mm可选）
7、 补光灯类型: 红外灯
8、 红外补光距离不小于50米
9、 最大图像尺寸: 2688 × 1520（默认2560 × 1440）
10、 视频压缩标准: 主码流：H.265/H.264
11、 网络: 1个RJ45 10 M/100 M自适应以太网口
12、 SD卡扩展: 内置MicroSD(即TF卡)/MicroSDHC/MicroSDXC插槽，最大支持256 GB
13、 音频: 1个内置麦克风；1路输入（Line in），1路输出（Line out） 
14、 报警: 1路输入，1路输出
15、 启动和工作温湿度: -30 ℃~60 ℃，湿度小于95%（无凝结）
16、 供电方式: DC：12 V ± 25%；PoE：802.3af，Class 3
17、 防护: IP66，IK10 </t>
    </r>
  </si>
  <si>
    <t>智能变焦半球网络摄像机</t>
  </si>
  <si>
    <t xml:space="preserve">1、 400万智能变焦半球网络摄像机
2、 采用深度学习硬件及算法，提供精准的人车分类侦测，支持越界侦测，区域入侵侦测，进入区域侦测和离开区域侦测，支持声音报警联动
3、 支持人脸抓拍
▲4、 可对检测区域内不低于10个行人进行检测、框选跟踪、抓拍，可筛选和抓拍最佳人脸图片存储及上报中心，抓拍数量及图片大小可设，可上传全景照
5、 支持电动变焦
6、 传感器类型：1/3" Progressive Scan CMOS
7、 最低照度：彩色：0.005 Lux 
8、 宽动态：120 dB
9、 焦距&amp;视场角：2.7~13.5 mm，水平视场角：99.4°~32.6°，垂直视场角：53.0°~18.3°，对角视场角：117.7°~37.5° 
10、 补光灯类型：红外灯
11、 补光距离：最远可达30 m
12、 最大图像尺寸：2688 × 1520
13、 网络：1个RJ45 10 M/100 M自适应以太网口
14、 SD卡扩展：内置MicroSD/MicroSDHC/MicroSDXC插槽，最大支持512 GB
15、 音频：1路输入（Line in）1路输出（Line out）1个内置麦克风，1个内置扬声器
16、 报警：1路输入，1路输出
17、 启动和工作温湿度：-30 °C~60 °C，湿度小于95%（无凝结）
18、 供电方式：DC：12 V ± 25%，支持防反接保，PoE：IEEE 802.3af，CLASS 3
19、 防护：IP66，IK10 </t>
  </si>
  <si>
    <t>枪球一体机</t>
  </si>
  <si>
    <t xml:space="preserve">1、 200万+600万25倍拼接枪球
2、 全景采用2个F1.0大光圈镜头，可输出190°大场景拼接画面
3、 支持多种智能资源切换：【全景】人员密度检测，事件；【细节】全抓拍、道路监控、事件
4、 事件：支持全景路对设定区域进行布防，当检测到目标时联动细节摄像机对目标进行跟踪及报警，实现周界布防，全景事件检测距离50米
5、 全抓拍：细节支持人、非机动车、车辆混行检测，可同时对人、非机动车、车辆进行抓拍并可对车牌识别提取
6、 传感器类型：【全景】1/2.5＂ progressive scan CMOS,【细节】1/2.8＂ progressive scan CMOS
7、 最低照度：【全景】彩色:0.0005 Lux @ (F1.0, AGC ON)【细节】彩色:0.005 Lux @ (F1.6, AGC ON)
8、 黑白:0.001 Lux @ (F1.6, AGC ON) ，0 Lux with IR 
9、 焦距：【全景】2.8mm；【细节】4.8-120mm，25倍光学变倍
10、 视场角：【全景】190°±5°，垂直80°±5°【细节】H:55.01-2.73
11、 补光灯距离：【全景】30米；【细节】200米
▲12、 支持水平旋转范围360°连续旋转，垂直旋转范围-20°~90°，全景通道可进行垂直旋转，旋转角度范围不低于12°，并可进行调节
13、 水平速度：【全景】不支持；【细节】水平键控速度：0.1°-160°/s,速度可设;水平预置点速度：240°/s 
14、 垂直速度：【全景】垂直键控速度可设；【细节】垂直键控速度：0.1°-120°/s,速度可设;垂直预置点速度：200°/s 
15、 视频压缩标准：H.265,H.264,MJPEG 
16、 网络接口：支持100 M网络数据，RJ45网口，自适应网络数据
17、 SD卡扩展：内置Micro SD卡插槽,支持Micro SD/Micro SDHC/Micro SDXC卡,最大支持512GB
18、 报警：2路报警输入 1路报警输出
19、 音频：1路音频输入，1路音频输出；
20、 RS-485：采用半双工模式
21、 工作温湿度：-30 °C~65 °C；湿度小于95%
22、 防护：IP67; 6000V防雷、防浪涌、防突波，符合GB/T17626.2/3/4/5/6四级标准 </t>
  </si>
  <si>
    <t>支架</t>
  </si>
  <si>
    <t>壁装支架</t>
  </si>
  <si>
    <t>彩色全景枪球智能一体机</t>
  </si>
  <si>
    <t>1、 彩色全景枪球智能一体机
2、 全景和细节镜头均采用背照式传感器，相比传统球机光圈，增加的进光量对图像质量有明显的改善作用
3、 支持深度学习算法，提供精准的人车分类侦测、报警、联动跟踪
4、 支持双路区域入侵侦测、越界侦测、进入区域侦测和离开区域侦等智能侦测并联动跟踪
5、 人脸抓拍：支持对不同目标进行检测、抓拍，最多同时检测5张，支持快速抓拍模式和优选抓拍模式
▲6、 支持白平衡参数锁定功能，可将白平衡参数锁定为当前设定值，锁定后白平衡参数值不应改变
7、 传感器类型：【全景】1/1.8＂ progressive scan CMOS,【细节】1/2.8" progressive scan CMOS
8、 最低照度：【全景】彩色：0.0005 Lux @（F1.0，AGC ON），0 Lux with Light；【细节】彩色：0.005 Lux @（F1.6，AGC ON），黑白：0.001 Lux @（F1.6，AGC ON），0 Lux with IR 
9、 焦距：【全景】4 mm；【细节】4.8 mm~110 mm，23倍光学变倍
10、 补光灯距离：【全景】白光30 m【细节】红外150 m
11、 水平范围：360°
12、 垂直范围：-15°-90°(自动翻转)
13、 主码流帧率分辨率：【全景】50 Hz：25 fps（2560 × 1440，1920 × 1080，1280 × 960，1280 × 720），60 Hz：30 fps（2560 × 1440，1920 × 1080，1280 × 960，1280 × 720）
【细节】50 Hz：25 fps（2560 × 1440，1920 × 1080，1280 × 960，1280 × 720），60 Hz：30 fps（2560 × 1440，1920 × 1080，1280 × 960，1280 × 720）
14、 视频压缩标准：H.265,H.264,MJPEG 
15、 音频：1路音频输入，1路音频输出
16、 报警：2路报警输入，1路报警输出
17、 网络接口：RJ45网口;自适应10M/100M网络数据
18、 SD卡扩展：内置Micro SD卡插槽，支持Micro SD/Micro SDHC/Micro SDXC卡（最大支持512GB） 
19、 供电方式：DC36V±25%;
20、 工作温湿度：-30℃-65℃；湿度小于90% 
21、 防护：IP66;抗干扰能力强，适用于严酷的电磁环境，符合GB/T17626.2/3/4/5/6四级标准</t>
  </si>
  <si>
    <t xml:space="preserve">1、 200万+600万25倍拼接枪球
2、 全景采用2个F1.0大光圈镜头，可输出190°大场景拼接画面
3、 支持多种智能资源切换：【全景】人员密度检测，事件；【细节】全抓拍、道路监控、事件
4、 事件：支持全景路对设定区域进行布防，当检测到目标时联动细节摄像机对目标进行跟踪及报警，实现周界布防，全景事件检测距离50米
5、 全抓拍：细节支持人、非机动车、车辆混行检测，可同时对人、非机动车、车辆进行抓拍并可对车牌识别提取
6、 传感器类型：【全景】1/2.5＂ progressive scan CMOS,【细节】1/2.8＂ progressive scan CMOS
7、 最低照度：【全景】彩色:0.0005 Lux @ (F1.0, AGC ON)【细节】彩色:0.005 Lux @ (F1.6, AGC ON)
8、 黑白:0.001 Lux @ (F1.6, AGC ON) ，0 Lux with IR 
9、 焦距：【全景】2.8mm；【细节】4.8-120mm，25倍光学变倍
10、 视场角：【全景】190°±5°，垂直80°±5°【细节】H:55.01-2.73
11、 补光灯距离：【全景】30米；【细节】200米
▲12、 设备智能事件上报的抓图支持叠加规则区域和目标框：可配置报警抓图叠加目标信息及规则信息，支持开启及关闭；支持设置告警区域最大可包含整个监控画面；支持设置预览画面是否叠加显示规则区域框及告警提示信息节
13、 水平速度：【全景】不支持；【细节】水平键控速度：0.1°-160°/s,速度可设;水平预置点速度：240°/s 
14、 垂直速度：【全景】垂直键控速度可设；【细节】垂直键控速度：0.1°-120°/s,速度可设;垂直预置点速度：200°/s 
15、 视频压缩标准：H.265,H.264,MJPEG 
16、 网络接口：支持100 M网络数据，RJ45网口，自适应网络数据
17、 SD卡扩展：内置Micro SD卡插槽,支持Micro SD/Micro SDHC/Micro SDXC卡,最大支持512GB
18、 报警：2路报警输入 1路报警输出
19、 音频：1路音频输入，1路音频输出；
20、 RS-485：采用半双工模式
21、 工作温湿度：-30 °C~65 °C；湿度小于95%
22、 防护：IP67; 6000V防雷、防浪涌、防突波，符合GB/T17626.2/3/4/5/6四级标准 </t>
  </si>
  <si>
    <t>全景多摄一体机</t>
  </si>
  <si>
    <t>1、 多摄球机
2、 采用一体化设计，内置3镜头。
▲3、在联动模式下，细节通道和全景通道可进行全结构化抓拍和属性分析。在全景通道检测到移动目标后，可联动球机进行人脸、人体的抓拍和属性分析
▲4、 支持去重功能，两个通道支持抓拍去重功能，开启关联去重功能后，采用多人依次循环通行进行试验，保证监视画面中最多同时仅有1人通过，试验次数100人次，设备对监视画面中通行人员重复抓拍数量应≤1人次
▲5、 支持全景通道检测到移动目标后，可联动球机进行人脸、人体抓拍，全景检测宽度≥15米
6、 传感器类型：【全景】1/1.8＂ progressive scan CMOS【细节】1/1.8＂ progressive scan CMOS【球机】1/1.8＂ progressive scan CMOS
7、 最低照度：【全景】彩色：0.0005 Lux @（F1.0，AGC ON），黑白：0.0001 Lux @（F1.0，AGC ON），0 Lux with light【细节】彩色：0.001 Lux @（F1.6，AGC ON），黑白：0.0005 Lux @（F1.6，AGC ON），0 Lux with light【球机】彩色：0.001 Lux @（F1.6，AGC ON），黑白：0.0005 Lux @（F1.6，AGC ON），0 Lux with light 
8、 焦距：【全景】定焦6 mm【细节】变焦8~32 mm，4×光学变倍【球机】变焦13~52 mm，4×光学变倍
9、 补光灯距离：暖白补光【全景】50 m监控【细节】20 m人脸【球机】20 m人脸
10、 水平范围：【细节】-5°~5°【球机】0~330°
11、 垂直范围：【全景】-5°~5°【细节】-5°~5°【球机】-10°~90°
12、 视频压缩标准：H.265,H.264,MJPEG 
13、 宽动态：120 dB超宽动态 
14、 网络接口：RJ45网口，自适应10M/100M/1000M网络数据
15、 SD卡扩展：内置MicroSD卡插槽，最大支持512 GB
16、 报警：1路报警输入，1路报警输出
17、 音频：1路音频输入，1路音频输出
18、 RS-485：采用半双工模式
19、 电源：DC：36 V ± 25%
20、 工作温湿度：-40 ℃~70 ℃；湿度小于90%
21、 除雾：加热除雾
22、 防护：IP66</t>
  </si>
  <si>
    <t>立杆装支架</t>
  </si>
  <si>
    <t>全景拼接摄像机</t>
  </si>
  <si>
    <t>1、 1600万180° 无盲区球型摄像机，全景采用4个F1.0大光圈全彩镜头拼接而成，可输出180°大场景拼接画面
▲2、 在全景拼接模式下，垂直视场角≥110°，水平视场角≥180°。可将4个全景视频图像进行拼接，实现≥180°拼接画面显示，并抓拍拼接后的图片
3、 全景画面可支持关注区域畸变矫正，细节内置40倍变焦镜头
▲4、 支持画中画功能，可通过IE浏览器在细节图像中叠加全景视频图像进行预览
5、 全景智能：智能事件、人员密度、车辆拥堵；细节智能：全结构化、智能事件、普通监控（高帧率）； 
6、 【细节】支持全结构化：支持细节路混合目标检测，对检测区域内的人、非机动车、车进行同时抓拍上传，人脸人体关联输出，并实现对人脸、人体、车辆结构化属性特征信息提取
7、 支持点击联动功能，通过在客户端点击或者框选全景摄像机画面任意位置，细节跟踪摄像机可自动通过云台调整与变焦，将该区域置于画面中心。
8、 支持目标自动跟踪功能，通过设置智能事件规则，对设定区域内触发事件的运动目标在设定的跟踪时间内进行持续稳定跟踪。并可在跟踪过程中手动切换跟踪目标
9、 支持北斗卫星定位
10、 传感器类型：【全景】1/1.8＂ progressive scan CMOS,【细节】1/1.8＂ progressive scan CMOS
11、 最低照度：【全景】0.0005Lux/F1.0（彩色），0.0001Lux/F1.0（黑白）；【细节】星光级超低照度，0.0005Lux/F1.2（彩色），0.0001Lux/F1.2（黑白），0 Lux with IR 
12、 宽动态：细节支持120dB超宽动态
13、 光学变倍：40倍 
14、 焦距：【全景】2 mm；【细节】6~240 mm
15、 红外照射距离：300m 
16、 水平范围：360°
17、 垂直范围：-15°-90°(自动翻转)
18、 水平速度：水平键控速度：0.1°-500°/s,速度可设;水平预置点速度：500°/s
19、 垂直速度：垂直键控速度：0.1°-350°/s,速度可设;垂直预置点速度：350°/s  
20、 主码流帧率分辨率：全景：50Hz: 25fps (6072x2640,5520×2400, 4096×1800,3840×1680, 2784×1200) 60Hz: 30fps (5520×2400,  4096×1800，3840×1680, 2784×1200)
21、 细节：50Hz:25fps (2688x1520，2560x1440,1920×1080,1280×960,1280x720) 60Hz:30fps （2688x1520，2560x1440,1920x1080,1280x960,1280x720)
22、 视频压缩标准：H.265;H.264;MJPEG 
23、 网络接口：RJ45网口;自适应10M/100M/1000M网络数据
24、 SD卡扩展：内置Micro SD卡插槽，支持Micro SD/Micro SDHC/Micro SDXC卡（最大支持512G）
25、 报警：7路报警输入，2路报警输出
26、 音频：1路音频输入，1路音频输出
27、 RS485接口：采用半双工模式
28、 供电方式：DC36V；
29、 工作温湿度：-40℃-70℃;湿度小于90%
30、 防护：IP67; 6000V 防雷、防浪涌、防突波，符合GB/T17626.2/3/4/5/6四级标准</t>
  </si>
  <si>
    <t>全景拼接AR一体机</t>
  </si>
  <si>
    <t>1、 1600万180°AR球型摄像机
▲2、 全景镜头光圈均≥F1.0
3、 全景画面可支持关注区域畸变矫正，细节内置电动变焦镜头
▲4、 设备内置除湿器，可对设备内部进行除湿，除去玻璃罩上的水状附着物
5、 全景支持Smart事件、人员密度；细节支持人脸抓拍、Smart事件；支持基于行业平台实现AR立体防控，更好助力平安城市公共安全管理
▲6、 偏色矫正功能，可通过手动或自动的方式对样机视频采集模块进行偏色矫正
7、 【细节】支持多目标自动切换跟踪，目标切换时间小于1秒
8、 支持移动标签相关功能，包括但不限于单兵、稽查车辆、低空布控车辆等具有GPS信号的目标，可以在监控画面上实时显示并展开业务应用
9、 支持全景和细节的标签映射，同一目标只需标定一次
10、 传感器类型：【全景】1/1.8＂ progressive scan CMOS,【细节】1/1.8＂ progressive scan CMOS
11、 最低照度：【全景】0.0005Lux/F1.0（彩色），0.0001Lux/F1.0（黑白）；【细节】星光级超低照度，0.0005Lux/F1.2（彩色），0.0001Lux/F1.2（黑白），0 Lux with IR
12、 宽动态：细节支持120dB超宽动态
13、 光学变倍：40倍 
14、 焦距：【全景】2.8 mm；【细节】6~240 mm
15、 补光灯距离：250m 
16、 水平范围：360°
17、 垂直范围：-15°-90°(自动翻转)
18、 水平速度：水平键控速度：0.1°-210°/s,速度可设;水平预置点速度：240°/s
19、 垂直速度：垂直键控速度：0.1°-150°/s,速度可设;垂直预置点速度：200°/s 
20、 主码流帧率分辨率：全景：50Hz: 25fps (5520×2400, 3840×1680, 2784×1200) 60Hz: 30fps (5520×2400,3840×1680,2784×1200)细节：50Hz:25fps (2560x1440,1920×1080,1280×960,1280x720) 60Hz:30fps (2560x1440,1920x1080,1280x960,1280x720)
21、 视频压缩标准：H.265;H.264;MJPEG 
22、 卫星定位：内置北斗卫星定位模块和电子罗盘，支持将视场角、镜头指向、安装位置经纬度等信息上传中心管理平台”
23、 网络接口：RJ45网口;自适应10M/100M/1000M网络数据
24、 SD卡扩展：支持Micro SD/Micro SDHC/Micro SDXC卡,最大支持256G
25、 报警：7路报警输入，2路报警输出
26、 音频：1路音频输入，1路音频输出
27、 RS485接口：采用半双工模式
28、 供电方式：DC36V
29、 工作温湿度：-40℃-70℃;湿度小于90%
30、 防护：IP67; 6000V 防雷、防浪涌、防突波，符合GB/T17626.2/3/4/5/6四级标准</t>
  </si>
  <si>
    <t>智能筒型网络摄像机</t>
  </si>
  <si>
    <t>1、 400万智能筒型网络摄像机
2、 支持区域入侵侦测、越界侦测、进入区域侦测、离开区域侦测，每种智能周界事件可设置4个警戒区域；并独立布撤防，布撤防时间可单独设置（7*24h），联动方式单独设置
3、 内置1颗≥8GB EMMC存储芯片
4、 高灵敏度感器，F1.0超大光圈镜头，为智能应用提供更清晰的视频流输入，全面提升智能业务处理的准确度
5、 最低照度: 彩色：0.0005 Lux @（F1.2，AGC ON），0 Lux with Light；黑白：0.0001 Lux @（F1.2，AGC ON），0 Lux with IR
6、 宽动态: 120 dB
7、 焦距:  4 mm、6 mm
8、 补光灯类型: 暖白光
9、 补光距离: 最远可达30 m
10、 最大图像尺寸: 2560 × 1440
11、 视频压缩标准: H.265/H.264
12、 网络存储: 支持NAS（NFS，SMB/CIFS均支持），支持Micro SD(即TF卡)/Micro SDHC/Micro SDXC卡（最大256 GB），断网本地存储及断网续传
13、 音频: 1路输入（Line in），1路输出（Line out），1个内置麦克风
14、 报警: 1路输入，1路输出
15、 网络: 1个RJ45 10 M/100 M自适应以太网口
16、 供电方式: DC：12 V ± 35%，支持防反接保护；PoE：802.3af，Type 1 Class 3
17、 启动和工作温湿度: -30 ℃~60 ℃，湿度小于95%（无凝结）
18、 防护: IP67</t>
  </si>
  <si>
    <t>智能网络摄像机</t>
  </si>
  <si>
    <t>1、 400万智能筒型网络摄像机
2、 内置GPU芯片
3、 高灵敏度感器，F1.0超大光圈镜头，为智能应用提供更清晰的视频流输入，全面提升智能业务处理的准确度
4、 最低照度: 彩色：0.0005 Lux @（F1.2，AGC ON），0 Lux with Light；黑白：0.0001 Lux @（F1.2，AGC ON），0 Lux with IR
5、 宽动态: 120 dB
6、 焦距:  4 mm、6 mm
7、 补光灯类型: 暖白光
8、 补光距离: 最远可达30 m
9、 最大图像尺寸: 2560 × 1440
10、 视频压缩标准: H.265/H.264
11、 网络存储: 支持NAS（NFS，SMB/CIFS均支持），支持Micro SD(即TF卡)/Micro SDHC/Micro SDXC卡（最大256 GB），断网本地存储及断网续传
12、 音频: 1路输入（Line in），1路输出（Line out），1个内置麦克风
13、 报警: 1路输入，1路输出
14、 网络: 1个RJ45 10 M/100 M自适应以太网口
15、 供电方式: DC：12 V ± 35%，支持防反接保护；PoE：802.3af，Type 1 Class 3
16、 启动和工作温湿度: -30 ℃~60 ℃，湿度小于95%（无凝结）
17、 防护: IP67</t>
  </si>
  <si>
    <t>全景细节枪球</t>
  </si>
  <si>
    <t>1、 全景4mm400万细节400万7寸23倍枪球网络高清智能球机
2、 支持强光提醒，报警联动束状光源，可实现150 m常亮光束指示
3、 支持强声提醒，可实现警戒音100 m 60 dB，声音内容可选。
▲4、 内置两个扬声器，并可随细节视频图像以及补光灯、白光报警灯360°同步旋转
5、 支持双路区域入侵测、越界侦测、进入区域侦测和离开区域侦测等智能侦测并联动跟踪
▲6、 支持跟踪报警功能，可对监视画面中的多个目标进行跟踪，并可显示移动目标的属性（人、车、其他）；当移动目标进入监视画面时可报警上传，离开监视画面5s后解除报警
7、传感器类型：【全景】1/1.8＂ progressive scan CMOS,【细节】1/2.8" progressive scan CMOS
8、 最低照度：【全景】彩色：0.0005 Lux @（F1.0，AGC ON ），0 Lux with Light；【细节】彩色：0.005 Lux @（F1.5，AGC ON），黑白：0.001 Lux @（F1.5，AGC ON），0 Lux with IR
9、 宽动态：120dB超宽动态 
10、 焦距：【全景】4 mm；【细节】5.9 mm~135.7 mm，23倍光学变倍
11、 白光照射距离：【细节】30 m；【全景】30 m
12、 红外照射距离：【细节】150 m
13、 报警灯：白光150 m 
14、 水平范围：360°
15、 垂直范围：-15°-90°(自动翻转)
16、 视频压缩标准：H.265,H.264,MJPEG 
17、 供电方式：DC36V±25%
18、 工作温湿度：-30℃-65℃；湿度小于90% 
19、 除雾：加热玻璃除雾
20、 IP66，抗干扰能力强，适用于严酷的电磁环境，符合GB/T17626.2/3/4/5/6四级标准</t>
  </si>
  <si>
    <t>遥控器</t>
  </si>
  <si>
    <t>1、 遥控器
2、 支持一对一和一对多对码模式，默认为一对一模式
3、 遥控器包含4个按键，分别对应进开门、关门、出开门、常开
4、 关门按键长按10s即可进入对码模式，对码成功后指示灯将慢闪3秒
5、 通信距离：15m以上</t>
  </si>
  <si>
    <t>人脸识别设备</t>
  </si>
  <si>
    <t>1、 操作系统：嵌入式Linux操作系统；
2、 屏幕参数： 7英寸LCD触摸显示屏，屏幕比例9:16，屏幕分辨率600*1024；
3、 摄像头参数：采用宽动态200万双目摄像头；
4、 认证方式：支持人脸、密码、二维码（通过摄像头识别）认证方式；
▲5、 人脸识别：人脸识别距离：0.2~3m；人脸识别误识率≤0.01%，准确率≥99.8%，人脸识别速度≤0.2s；支持在0.001lux低照度无补光环境下正常实现人脸识别
6、 存储容量：本地支持50000张人脸、50000张卡（外接读卡器），100000条事件记录；
7、 硬件接口：LAN*1、RS485*1、韦根*1（双向 26/34）、USB*1、电锁*1、门磁*1、报警输入*2、报警输出*1、开门按钮*1；
8、 通信方式：有线网络、WiFi；
9、 使用环境：IP65，室内外环境；
10、 工作电压： DC 12V/2A；
11、 视频预览：支持管理中心远程视频预览，支持接入NVR设备，实现视频监控录像，编码格式H.264；
12、 识别界面可配：识别主界面的“呼叫”、“二维码”、“密码”的按键图标可分别配置是否显示；
13、 认证结果显示可配：支持认证成功界面的“照片”、“姓名”、“工号”信息可配置是否显示；
14、 认证结果语音自定义：集成文字转语音（TTS）和语音合成技术，认证成功和认证失败的语音可以分别配置4个时间段进行自定义播报，同时认证成功的语音可叠加播报姓名；
15、 组合认证：刷卡+密码、刷卡+人脸、人脸+密码等组合认证方式；
16、 黑名单核验：支持中心下发黑名单人员信息，实现本地黑名单核验；
17、 报警功能：设备支持防拆报警、门被外力开起报警、胁迫卡和胁迫密码报警、黑名单报警等；
18、 事件上传：在线状态下将设备认证结果及联动抓拍照片实时上传给平台，支持断网续传功能，设备离线状态下产生事件在与平台连接后会重新上传；</t>
  </si>
  <si>
    <t>遮阳罩</t>
  </si>
  <si>
    <t>智能分析服务器</t>
  </si>
  <si>
    <t>1、 3U标准机架式16盘位超脑NVR 支持硬盘热插拔
2、 2个HDMI，1个VGA
3、 内置12块8T硬盘
4、 4个10M/100M/1000Mbps网口
5、 2个USB2.0接口、2个USB3.0接口
6、 1个eSATA接口
7、 报警IO接口：16路报警输入，8路报警输出
8、 输入带宽：400Mbps
9、 输出带宽：400Mbps
10、 接入能力：64路H.264、H.265格式高清码流接入
11、 解码能力：最大支持24×1080P
12、 RAID模式：RAID0、RAID1、RAID5、RAID6、RAID10，支持全局热备盘
▲13、 接入普通IPC，支持在预览画面中展示智能信息，支持实时展示目标对象，目标属性，目标置信度，目标ID，目标位置框信息，并且智能信息能够紧跟目标移动；预览画面中展示智能信息颜色可配置（常规时绿色，报警时变成红色），字体大小可配置
▲14、 支持导入视觉大模型进行分析，支持视频分析、图片分析、图片二次分析过滤
15、 5合1 AI算法，集成人、车、行为、事件、AIOP 5大类多种算法于一体
16、 人脸识别：人脸抓拍+人脸比对（64个名单库+50万张库容）
17、 人数统计：倾斜客流统计+区域人数统计
18、 机动车识别：车牌识别（含车牌颜色）+车辆属性识别（含车辆颜色、车辆主子品牌、车辆类型）
19、 非机动车识别：电瓶车+自行车
20、 街面行为分析：人员倒地+人员聚集+快速移动（奔跑）+剧烈运动（打架）
21、 周界防范：区域入侵+越界侦测+进入区域侦测+离开区域侦测
22、 抽烟打电话：抽烟+打电话识别
23、 实时视频模式：单GPU最大4路（400W及以下最大4路，5-600W最大2路，7-800W最大1路），可被1-4个虚拟引擎分摊
24、 轮巡视频模式 ：单GPU最大16路，间隔10-3600秒，可被1-4个虚拟引擎分摊
25、 定时抓图模式 ：单GPU最大16路，间隔3-3600秒，可被1-4个虚拟引擎分摊
26、 离线图片模式 ：单GPU最大8-10张/秒 ，可被1-4个虚拟引擎分摊
27、 设备内置4颗GPU（物理引擎）
28、 最大支持2个大模型二次分析</t>
  </si>
  <si>
    <t>NVR</t>
  </si>
  <si>
    <t>1、 4U机架式30盘位网络硬盘录像机
▲2、 可插拔式电源模块，并且冗余电源模块可热插拔
3、 存储接口：30个SATA接口，支持硬盘热插拔，已内置26块20T盘
4、 视频接口：2×HDMI，1×VGA，2×DP
5、 网络接口：4×RJ45 2.5Gbps电口
6、 报警接口：16路报警输入，4路报警输出
7、 串行接口：1路RS-232接口，1路全双工RS-485接口
8、 USB接口：2×USB 2.0，4×USB 3.0
▲9、 支持最大接入带宽 1024Mbps，最大存储带宽 1024Mbps，最大转发带宽 1024Mbps
▲10、 接入警戒摄像机，支持对 IPC 的声音和闪光参数进行配置， 支持通过移动侦测、区域入侵、越界侦测、进入区域和离开区域事件联动一个或多个 IPC 的声光报警，可以对声光联动一键撤防
11、 接入能力：128路H.264、H.265格式高清码流接入
12、 解码能力：最大支持36×1080P
13、 显示能力：最大支持4×4K、2×8K分辨率异源显示输出
14、 RAID模式：RAID0、RAID1、RAID5、RAID6、RAID10，支持全局热备盘</t>
  </si>
  <si>
    <t>教育安防管理平台-基础包/系统管理</t>
  </si>
  <si>
    <t>1、 系统基础包，提供业务应用依赖的基础资源信息及基础服务能力，包括组织管理、区域管理、人员管理、车辆管理、用户管理、设备管理、低代码引擎、门户工作台等。
2、 系统基础信息管理：
3、 系统基础信息管理提供了系统业务应用依赖的基础资源，包括安保用户管理、安保基础数据管理、安保区域管理、安保系统配置、物联设备管理，统一管理了组织、区域、人员、卡片、车辆和物联设备等资源，并提供人车、人卡的关联关系配置能力。</t>
  </si>
  <si>
    <t>套</t>
  </si>
  <si>
    <t>教育安防管理平台-视频监控</t>
  </si>
  <si>
    <t>视频监控应用提供视频管理服务，实现视频预览、录像回放、视频上墙、视频事件监控服务能力，并且在网络带宽不足、有流量限制的网络环境下可以通过以图片替代视频的模式提供监控服务。
一、视频预览
1、支持视频实时预览能力，实现预览窗口布局切换、预览画面自适应及全屏切换；
2、支持云台控制、实时抓图、紧急录像、即时回放、主子码流切换、声音开启\\关闭、辅屏预览（1个辅屏）、对讲、广播、报警输出控制的能力；
3、支持智能规则展示的能力；
4、支持资源视图管理能力，以视图形式管理监控点、视频预览轮巡等自定义资源组，其中视图类型包含公有视图和私有视图；
5、支持全景视频监控预览能力，支持全景摄像机的全景模式；
二、录像回放
1、支持录像计划管理能力，支持实时录像计划、录像回传计划；
2、支持录像回放能力，支持多画面同步回放和异步回放切换、超高倍速回放、分段回放、录像下载、录像剪辑、录像标签、录像锁定、录像抓图；</t>
  </si>
  <si>
    <t>路</t>
  </si>
  <si>
    <t>教育安防管理平台-门禁管理</t>
  </si>
  <si>
    <t>基础门禁管理通过接入多种门禁设备，利用卡片、人脸、指纹介质，实现人员身份识别、出入管控等智能应用，主要提供门禁权限管理、事件管理、门禁状态查看、门禁远程控制、人员出入记录实时展示、远程呼叫对讲等应用。
一、提供门禁权限管理应用
1、支持按组织、人员、人员分组、门禁点维度配置权限；
2、支持设置权限有效期、计划模板、假日计划；
3、支持按人员特征属性生成人员分组，如证件类型、岗位等级、职称等；
4、支持权限增量下发、初始化下发；
5、支持按时段配置门的常开常闭状态；
6、支持认证方式设置，可按不同时段设置不同的认证方式，如刷卡+人脸、刷卡+指纹；
7、支持首卡常开，刷首卡可使门保持常开至常开时间段结束，若此期间再次刷首卡，门恢复正常状态；
二、提供门禁事件管理应用
1、支持配置平台接收到事件类型；
2、支持配置事件保存时长；
3、支持查询人员出入事件和设备事件；</t>
  </si>
  <si>
    <t>门</t>
  </si>
  <si>
    <t>教育安防管理平台-视频联网</t>
  </si>
  <si>
    <t>视频级联应用主要为视频监控业务提供级联服务，专注于平台域间视频联网，基于视频通用标准协议（GB/T28181-2011,GB/T28181-2016）与外域平台互联互通，实现上级平台对下级平台视频资源点位的操作控制。
1、支持上下级域注册管理能力，实现平台数据级联；
2、支持资源同步能力；
3、支持级联视频点位实时预览、录像回放、录像下载、语音对讲能力；
4、支持级联视频点位设备操作控制能力；
5、支持下级平台推送到本级平台视频点位路数控制能力，通过级联点位授权路数控制；</t>
  </si>
  <si>
    <t>教育安防管理平台-设备网络管理</t>
  </si>
  <si>
    <t>1、支持监控摄像机、编码设备、存储设备、解码设备等物联设备在线状态、工作状态、硬盘状态、指标采集。
2、支持监控点通道的在线状态、录制状态、录像完整性、录像保存天数指标检测。
3、支持告警信息统计展现。并支持对监控点、编码设备、解码设备、视频综合矩阵、存储、云储存、门禁设备、门禁点、读卡器、梯控设备/梯控读卡器/可视对讲的告警阈值进行配置。
4、提供视频运维报表统计能力，包含区域综合排名统计、录像完整性统计、录像存储达标统计、在线状态统计、离线时长统计报表。
5、支持巡检计划配置，可以按照类型和资源以及自定义的巡检周期进行巡检计划配置。</t>
  </si>
  <si>
    <t>教育安防管理平台-AR高点场景数</t>
  </si>
  <si>
    <t>1、AR实景地图应用以增强现实技术为核心，提供实景地图配置与展示服务，基于增强现实技术，支持在高点视频画面中配置基础标签，并以画中画的方式呈现标签详情；
2、提供5大类基础配置与呈现能力，包括标签增删改、云台随动、聚合展示、分类过滤、收藏关注、形状、颜色自定义等，标签类型包括:视频监控标签、公共场所标签、道路设施标签、安保资源标签；
3、支持包括高高联动、低高联动、预置点联动等；
4、提供第三方系统集成AR实景地图应用能力。
5、支持高点轮巡、低点轮巡、场景回放等；</t>
  </si>
  <si>
    <t>教育安防管理平台-AR实景地图标准包</t>
  </si>
  <si>
    <t>通过对接通用业务组件，如结构化数据、实时监测数据、业务数据、统计分析数据、报警数据等，在实景地图中进行标签化展示和联动。
功能规格：
一、基础类标签
支持线标签、区域标签、视频、建筑物、景区、商城、酒店、厕所、公交站、设备配电箱、路灯、井盖、垃圾桶、安保岗亭、安保力量标签；
二、通用业务标签管理
1、人员管控标签类：人脸标签
2、车辆管控标签类：道路卡口、园区卡口点
三、动态数据标签管理：
1、支持在实景地图中展示移动单兵、执法记录仪、车载等GPS设备的实时位置，支持实时视频预览、对讲等能力；
2、平台通过接收GPS设备（如单兵、执法记录仪、车载等）上报的位置信息，结合前端设备时空重构算法，将其实时位置以移动标签的形式展示在实景地图中，可用于应急预案场景中，安保警力资源的实时调度；
四、标签自定义扩展管理：
1、提供自定义标签类型扩展的能力，支持对标签内文本、视频、图片、超链接等控件进行自定义排版并发布；</t>
  </si>
  <si>
    <t>防欺凌款报警盒</t>
  </si>
  <si>
    <t>1、 操作系统：嵌入式操作系统
2、 摄像头参数：400W红外高清彩色摄像头，红外补光5米
3、 操作方式：1个实体按键
4、 通信方式：有线网络
5、 硬件接口：RJ45*2，电源接口*1，RS485*1，IO输入*2，IO输出*2，防拆报警*1，3.5mm音频输入接口*1，3.5mm音频输出接口*1，TF/SD卡接口*1（最大支持256G）
6、 安装方式：壁挂安装
7、 供电方式：DC12V、POE（802.3at）
8、 工作温度：-25℃-＋55℃
9、 工作湿度：10%-95%
10、 防护等级：IP54
11、 支持一键报警，和管理中心双向语音对讲，中心呼叫前端报警盒；
12、 支持监听功能、广播功能；
13、 支持通过语音关键字识别进行报警呼叫；
14、 支持外接警灯警号、警灯警号可独立控制
15、 支持防拆报警/喧哗报警等功能</t>
  </si>
  <si>
    <t>紧急报警管理机</t>
  </si>
  <si>
    <t>1、 操作系统：嵌入式操作系统
2、 屏幕尺寸：10.1英寸720P彩色TFT LCD
3、 屏幕分辨率：1920*1080
4、 摄像头参数：200W高清旋转摄像头
5、 操作方式：触摸屏+机械按键
6、 通信方式：有线网络
7、 硬件接口：RJ45*1，电源接口*1，RS485*2，IO输入*4，IO输出*4，VGA输出*1，HDMI输出*1，3.5mm音频输入接口*1，3.5mm音频输出接口*1，TF/SD卡接口*1（最大支持256G），USB接口*2
8、 安装方式：桌面安装
9、 供电方式：DC12V、POE（802.3at）
10、 工作温度：-10℃-＋55℃
11、 工作湿度：10%-90%
12、 支持报警盒（箱/柱）一键报警，紧急管理机接听呼叫并进行对讲和视频预览
13、 管理机可以对报警盒（箱/柱）进行呼叫、预览和广播
14、 支持实时对讲、监听监视、分组广播、快速拨号、自动接听，通话保持等
15、 支持管理机之间互相可视对讲，支持管理机托管
16、 支持VGA、HDMI接口输出以及外接音频输入输出</t>
  </si>
  <si>
    <t>教育安防管理平台-紧急报警</t>
  </si>
  <si>
    <t>紧急报警应用基于紧急报警设备和事件联动应用服务能力，通过视频、语音对讲能力处理突发的紧急事件、紧急求助，完成报警求助接警业务。
1、支持紧急报警实时监测能力，可实时查看现场视频画面，并可报警人员对讲沟通；
2、支持历史报警事件查询及导出能力；</t>
  </si>
  <si>
    <t>教育安防管理平台-防欺凌</t>
  </si>
  <si>
    <t>学生呼救，系统识别到关键字产生预警信息，推送到安保人员及教师，进行实时处置
1）【录音调取】防欺凌语音报警盒识别到关键词，在报警前后20秒会进行录音（时长可配置），储存在设备的SD卡上，平台可调取现场录音并进行播放。
2）【现场抓图】可视款的报警盒，在报警发生时可实时抓取现场的图片，作为后续追溯时查询的依据。</t>
  </si>
  <si>
    <t>安防操作终端</t>
  </si>
  <si>
    <t>1、CPU：i5-12400(6核/2.5GHz)；6核12线程
2、内存：8GB，3200MHz频率，最大支持64 GB内存；
3、固态硬盘：1个256G SSD
4、扩展接口：支持4个SATA接口，1个M.2接口，1个PCIE×16插槽，1个PCIE×1插槽，10个USB接口，其中4个USB3.0
5、显示器：21.5英寸，分辨率1920x1080，刷新率60HZ
6、显卡：独立显卡型号R7 430，显存容量2GB，独立显卡接口1个HDMI，1个VGA
7、光驱/键鼠：默认不带光驱，含USB有线键鼠
8、操作系统：Windows10 Home（激活）
9、电源：200W；机箱大小：11L</t>
  </si>
  <si>
    <t>1、 提供24个千兆PoE电口，2个千兆光口
2、 交换容量：52 Gbps
3、 包转发率：38.69 Mpps
4、 支持IEEE 802.3at/af
5、 端口最大供电功率：30 W
6、 整机最大供电功率：225W
7、 支持6 KV防浪涌（PoE口）
8、 支持PoE输出功率管理
9、 工作温度：0 °C ~ 45 °C</t>
  </si>
  <si>
    <t>1、 提供8个千兆PoE电口，1个千兆电口，1个千兆光口
2、 交换容量 20 Gbps
3、 包转发率 14.88 Mpps
4、 支持IEEE 802.3at/af
5、 端口最大供电功率：30 W
6、 整机最大供电功率：60 W
7、 支持6 KV防浪涌
8、 支持PoE输出功率管理
9、 千兆网络接入设计
10、 线速转发、无阻塞设计
11、 存储转发交换方式
12、 坚固式高强度金属外壳
13、 无风扇设计
14、 工作温度：0°C~40°C</t>
  </si>
  <si>
    <t>1、 非网管千兆交换机（16千兆电）
2、 提供16个千兆电口。
3、 千兆网络接入。
4、 线速转发。
5、 存储转发交换方式。
6、 坚固式高强度金属外壳。
7、 无风扇设计，高可靠性。
8、 工作温度：0°C ~ 40 °C
9、 安装方式：机架式
10、 供电方式：AC220V
11、 浪涌防护：6 KV 
12、 交换方式：存储转发 
13、 交换容量：32 Gbps
14、 包转发率：23.81 Mpps
15、 MAC地址容量：8 K
16、 缓存：4.1 Mbits</t>
  </si>
  <si>
    <t>1、 提供5个千兆电口
2、 交换容量：10 Gbps
3、 包转发率：7.44 Mpps
4、 浪涌防护：网口6 kV
5、 千兆网络接入设计
6、 线速转发、无阻塞设计
7、 存储转发交换方式
8、 坚固式高强度金属外壳
9、 无风扇设计，高可靠性
10、 工作温度：0 °C ~ 40 °C</t>
  </si>
  <si>
    <t>1、 全网管三层交换机
2、 机架式
3、 48个千兆电口，4个千兆光口
4、 交换容量：432Gbps/4.32Tbps
5、 包转发率：87Mpps/166Mpps
6、 工作温度：0℃～45℃
7、 支持RIP/OSPF/VRRP，IPv6，VLAN，流量控制，ACL，QoS，端口镜像，环网RRPP/ERPS、支持SNMP V1/V2c/V3网管。
▲8、 提供工信部入网许可证，入网检测报告证明及CQC认证证</t>
  </si>
  <si>
    <t>千兆光纤收发器</t>
  </si>
  <si>
    <t>1、 千兆光纤收发器发送端
2、 端口：1千兆电口、1千兆光口
3、 工作湿度：5% - 95%(非冷凝)
4、 存储温度：–40 °C - 85 °C
5、 存储湿度：5% ～ 95%（非冷凝）
6、 安装方式：桌面式，支持机框安装
7、 电源规格：5 VDC 1A
8、 光纤类型：单模单纤双向
9、 光纤接口：SC
10、 传输距离：3 km
11、 波长：Tx1310 nm/Rx1550 nm
12、 发射功率：–9 dBm~–1 dBm
13、 接收灵敏度：≤ –21 dBm</t>
  </si>
  <si>
    <t xml:space="preserve">1、 千兆光纤收发器接收端
2、 端口：1千兆电口，1千兆光口
3、 工作温度：–30 °C - 70 °C
4、 工作湿度：5% - 95%(非冷凝)
5、 存储湿度：5% ～ 95%（非冷凝）
6、 存储温度：–40°C ～ 85°C
7、 安装方式：桌面式，支持机框安装
8、 电源规格：5 VDC 1A 
9、 光纤接口：SC
10、 光纤类型：单模单纤双向
11、 传输距离：3 km
12、 波长：Tx1550 nm/Rx1310 nm
13、 发射功率：–9 dBm~ –1 dBm
14、 接收灵敏度：≤ –21 dBm
</t>
  </si>
  <si>
    <t>1、 1口千兆光纤收发器工业导轨式发送机
2、 光口：1个千兆光口
3、 距离20公里
4、 FC口
5、 单模单纤；电口：1个千兆网口；安装方式：工业导轨式；</t>
  </si>
  <si>
    <t>1、 1口千兆光纤收发器工业导轨式接收机
2、 光口：1个千兆光口
3、 距离20公里
4、 FC口
5、 单模单纤；电口：1个千兆网口；安装方式：工业导轨式；</t>
  </si>
  <si>
    <t>光纤收发器机箱</t>
  </si>
  <si>
    <t>1、 行业光纤收发器机框
2、 可集中管理14台光纤器并进行供电
3、 支持每台光纤收发器的热插拔操作
4、 标准19英寸2 U机架设计
5、 工作温度：–20 °C~60 °C
6、 工作湿度：5%~95%，无凝结
7、 安装方式：机架式
8、 外壳：金属材质，无风扇
9、 电源规格：100~240 V AC，50/60 Hz，2.5 A
10、 槽位数量：14槽</t>
  </si>
  <si>
    <t>室外设备箱</t>
  </si>
  <si>
    <t>300*250*120</t>
  </si>
  <si>
    <t>监控杆</t>
  </si>
  <si>
    <t>3.5米</t>
  </si>
  <si>
    <t>1.5米</t>
  </si>
  <si>
    <t>超5类网线,Cat5e非屏蔽双绞线
标准：符合ISO/IEC 11801、TIA-568.2-D、GB/T 18015.5要求,所用材料符合RoHS要求，性能指标优于现行5e类线缆100MHz标准；
标准装箱长度:305m±1.5m；
芯线规格:24AWG,无氧铜；
线缆结构：4对8芯双绞线,每芯均有颜色区分,外皮印有厂商标识及电缆编码，有撕裂绳；</t>
  </si>
  <si>
    <t>电源线</t>
  </si>
  <si>
    <t>RVV3*4</t>
  </si>
  <si>
    <t>光纤</t>
  </si>
  <si>
    <t>24芯</t>
  </si>
  <si>
    <t>12芯</t>
  </si>
  <si>
    <t>PVC管</t>
  </si>
  <si>
    <r>
      <rPr>
        <sz val="12"/>
        <rFont val="Microsoft YaHei"/>
        <charset val="134"/>
      </rPr>
      <t>∮</t>
    </r>
    <r>
      <rPr>
        <sz val="12"/>
        <rFont val="微软雅黑"/>
        <charset val="134"/>
      </rPr>
      <t>20</t>
    </r>
  </si>
  <si>
    <t>水晶头</t>
  </si>
  <si>
    <t>• 支持千兆以太网信号传输
• 内部芯片镀镍，抗氧化，耐插拔，且不生锈
• 内部芯片接触点镀金15um，增强信号传导性能，信号衰减更小，传输更稳定
• 内部芯片采用三叉结构，芯片和线芯接触更稳定
• 接触点电阻小，系统发热更少，使用寿命更长
• 聚碳酸酯（PC）外壳，强度高，耐磨性强，高透明壳体方便穿线
• 符合RoHS 2.0 环保认证
• 产品性能稳定，兼容性强，适用于笔记本、台式机、电视机、路由器、交换机、机顶盒等设备使用</t>
  </si>
  <si>
    <t>熔接盒</t>
  </si>
  <si>
    <t>4扣</t>
  </si>
  <si>
    <t>光纤跳线</t>
  </si>
  <si>
    <t>3米</t>
  </si>
  <si>
    <t>根</t>
  </si>
  <si>
    <t>光纤机架</t>
  </si>
  <si>
    <t>24扣</t>
  </si>
  <si>
    <t>PDU</t>
  </si>
  <si>
    <t>8位10A</t>
  </si>
  <si>
    <t>网络条线、排插、胀栓、小机柜，线槽，PVC直筒和弯头，胶布，膨胀螺丝，PVC管卡等</t>
  </si>
  <si>
    <t>视频监控云集成服务</t>
  </si>
  <si>
    <t>1、提供云集成服务的方案设计，设计内容包括根据甲方需求设计云集成服务的架构，包括服务器、存储、网络等组件的选择和配置；设置适当的网络安全策略，以确保平台的安全性等涉云的集成服务等。提供云集成视频监控服务，包括视频系统建设及部署，完成监控软件系统的各项功能，满足甲方对系统数据处理要求，包括视频流数据汇聚分析与定期存储；配置安全策略：设置适当的网络安全策略，包括访问控制列表、数据加密等，以确保视频监控平台的安全性。部署应用程序：根据视频监控平台的需求，部署相关的应用程序和服务，包括数据存储、处理、分析、共享等功能模块。
2、提供以下服务：对所有监控设备进行安装调测，包括对安装好的监控设备进行调试，包括图像清晰度、角度、焦距等的调整，确保监控画面清晰、无死角；配置监控系统的参数，如录像分辨率、帧率、存储时间等，以满足客户的个性化需求；进行网络设置，确保监控系统能够稳定地连接到网络，实现远程访问和监控；为用户提供系统操作培训，使其熟练掌握监控系统的使用；定期进行系统维护和升级，保障系统的稳定运行等服务。安装调试人员通道和培训工费，安装防欺凌设备和培训人工费等。</t>
  </si>
  <si>
    <t>42U，落地机柜
侧门材质：冷轧板 T=1.0
左右支架：冷轧板 T=2.0
横梁：冷轧板 T=1.2
PDU：1个，8口PDU，输入10A，带2M线
滚轮：支持，4个
脚撑：支持，4个
辅件：40套安装螺丝，前/后侧门钥匙各两把</t>
  </si>
  <si>
    <t>机房搬迁</t>
  </si>
  <si>
    <t>机房搬迁费用，包括拆除网线，交换机，路由器，整理网线，巡线，辅材等人工费</t>
  </si>
  <si>
    <t>总计（元）</t>
  </si>
  <si>
    <t>四、电子班牌</t>
  </si>
  <si>
    <t>1、 显示参数 可视角 水平178°，垂直178°
2、 显示尺寸 21.5 inch
3、 像素间距 0.0831 (H) mm × 0.241 (V) mm
4、 物理分辨率 1920 × 1080
5、 亮度 400 cd/m²
6、 系统参数 操作系统 Android 12.0
7、 CPU Cortex-A55，4核，主频1.8 GHz
8、 内存 2 GB
9、 内置存储 16 GB EMMC
10、 智能参数 镜头 200万宽动态摄像头
11、 人脸库 50000张，支持JPG图片格式
12、 人脸检测距离 推荐0.3 m ~ 1.5 m，最远5 m，可软件调整
13、 人脸验证准确率 ＞ 99%
14、 内部喇叭 4 Ω 3 W × 2
15、 触控参数 触摸方式 电容
16、 玻璃 3 mm防眩光钢化玻璃
17、 接口参数 网络接口 LAN口×1
18、 数据传输接口 USB 2.0 × 2，内置Wi-Fi，蓝牙（BT 4.2），刷卡，门禁
19、 通用参数 电源 176 ~ 240 VAC，50/60 Hz ± 5%
▲20、 支持视力表功能，符合GB/T 11533-2011《标准对数视力表》标准要求
▲21、 支持定时开关机功能
▲22、 节能等级：一级</t>
  </si>
  <si>
    <t>录播教室云集成服务</t>
  </si>
  <si>
    <t>1、提供一次性云集成服务，提供云集成服务的方案设计，设计内容包括根据甲方需求设计云集成服务的架构，包括录播系统、网络等组件的选择和配置，以确保平台的安全性等涉云的集成服务等。通过云集成，将各种云服务和应用程序连接在一起，实现数据的共享和交换，提高工作效率和业务运营的灵活性，通过云集成，可以更好地利用云计算和云服务的优势，实现更高效的业务运营和数据管理。
2、包含班牌、服务器、平台、交换机、施工</t>
  </si>
  <si>
    <t>五、数据展示中心</t>
  </si>
  <si>
    <t>物联显示单元</t>
  </si>
  <si>
    <t>1、 显控系统全链路自研，稳定安全可控
2、 支持灯板、电源、接收卡正面拆卸
3、 采用动态引擎算法，高亮刺眼画面细节自动识别，局部区域亮度无感调控，观看柔和舒适，图像质量提升的同时降低不必要的功耗
4、 支持自动除湿，有效保护长时间不用或潮湿环境下的灯珠
▲5、 根据 SJ/T 11590-2016 图像质量主观评价方法，从显示屏正面分别观察高速行驶中的汽车车牌，奔跑中的运动员面容，图像清晰无拖影、能轻松识 别车牌号及运动员面部特征。符合评价优
▲6、 屏幕通过局域网客户端，局域网WEB端，红外遥控器，射频遥控器，物理按键五种种方式实现亮度调节
7、 像素结构：1R1G1B
8、 封装方式：GOB 国星共阴
9、 像素间距：1.25 mm
10、 像素密度：640000 点/㎡
11、 箱体材质：压铸铝箱体
12、 维护方式：完全前维护 
13、 白平衡亮度：600 cd/㎡
14、 色温：3000-10000 K可调
15、 可视角：160°(H)/160°(V)
16、 对比度：3000：1
17、 色度均匀性：± 0.003Cx，Cy之内
18、 亮度均匀性：≥ 97％ 
19、 驱动方式：恒流驱动
20、 换帧频率：60 Hz
21、 刷新率：3840 Hz
22、 灰度等级：16 bit 
23、 供电要求：100~240 VAC ± 10％</t>
  </si>
  <si>
    <t>㎡</t>
  </si>
  <si>
    <t>1、 全封闭防尘;
2、 前封板后开门;
3、 材料：高强度钢板
4、 表面处理：静电喷塑</t>
  </si>
  <si>
    <t>综合平台一体机</t>
  </si>
  <si>
    <t xml:space="preserve">1、 3U标准机架式机箱，运营级ATCA机箱系统，满足中小规模的监控需求;
2、 插拔式模块化设计，可根据需求灵活选择机型;
3、 业务模块支持智能风扇自动调温，确保系统稳定可靠;
4、 支持HDMI信号输入输出;
5、 支持H.264/H.265编码，默认采用H.264;
6、 解码支持H.265、H.264、MJPEG等主流的编码格式;
7、 USB接口：2个，USB 2.0
8、 串行接口：4个，1个Console控制口（RJ45接口）+ 1个reserve口（调试预留）+ 2个RS485/232复用口（RJ45接口） 
▲9、 支持将1路输入视频图像发送至多个输出接口拼接显示; 支持将多路输入视频图像发送至多个输出接口拼接显示; 支持设备内任意输出解码板之间的拼接或集群内任意设备输出口拼接功能。最大支持拼接32路(1920x1080)像素的视频图像: 拼接时不同输出口之间画面同步，无撕裂感，且无缝拼接；支持多块屏幕图像的任意规格拼接，支持将所有显示单元拼接形成一个高分辨率的无缝单一屏；全屏刷新时间≤20ms；
10、 音频输入接口数：4
11、 音频输入接口类型：HDMI内嵌 
12、 视频输入分辨率：1024×768@60Hz、1280×1024@60Hz、1366×768@60Hz、1440×900@60Hz、1680×1050@60Hz、1280×960@60Hz、1600×1200@60Hz、1280×720P@50Hz、1280×720P@60Hz、1920×1080P@50Hz、1920×1080P@60Hz、1920×1200@60Hz、3840×2160@30Hz（仅奇数口），支持自定义输入分辨率，宽高范围800×600～3840×2160，宽度4对齐，高度2对齐 
13、 视频编码格式：支持H265/H264，默认H264
14、 视频编码通道数：4
15、 视频解码能力：H264/H265/Smart264格式，4路3200W/2400W，或8 路1600W，或10路1200W，或16路800W，或20路600W，或32路400W，或64路1080P，或128路720P/D1 及以下分辨率实时解码。
16、 MJPEG格式，支持8路200W解码。 
17、 音频输出接口类型：HDMI内嵌
18、 音频输出接口数：8 </t>
  </si>
  <si>
    <t>控制器</t>
  </si>
  <si>
    <t xml:space="preserve">1、 采用1U半宽机架式设计;
2、 支持1路HDMI1.4视频信号输入，4路网口带载输出，带载高达260万像素;
▲3、 支持通过设备自带Web浏览器、客户端、遥控器操作，对图像的图像的亮度、色温以及图像模式进行调节设置
4、 视频输入接口：HDMI1.4*1
5、 视频输入分辨率：总分辨率不超过260W@60，可自定义分辨率，最大支持分辨率：2048*1269@60Hz，最小支持分辨率：320*180@60Hz
6、 视频输入极限高度：180~4096
7、 视频输入极限宽度：320~4096 
8、 带载输出接口：千兆网口*4
9、 带载输出分辨率：单网口带载65W，最大带载260万像素，可自定义分辨率
10、 视频输出极限高度：180~5120
11、 视频输出极限宽度：320~5120 
12、 音频输入接口：HDMI内嵌*1 
13、 音频输出接口：LINE OUT 3.5mm*1 
14、 电源：100～240 VAC，50/60 Hz </t>
  </si>
  <si>
    <t>视音频线缆</t>
  </si>
  <si>
    <t xml:space="preserve">1、 端子镀金，耐氧化，阻抗小，信号传输更稳定。;
2、 端子内部特殊设计，增强端子和线缆连接强度。;
3、 环保加厚外被，耐磨不易破裂，经久耐用。;
4、 支持HDMI 1080P60Hz型号稳定传输。;
5、 线缆类型（音视频线）：铜缆
6、 视频版本：HDMI 1.3
7、 支持最大分辨率：1080P 60Hz
8、 接口类型：HDMI </t>
  </si>
  <si>
    <t>配电柜</t>
  </si>
  <si>
    <t xml:space="preserve">1、 20KW LED显示屏PLC智能配电柜;
2、 输入电压：380V，三相五线
3、 输出电压：220V
4、 额定功率：20KW
5、 输出回路：6个单相回路（AC220V） 
6、 主断路器：德力西40A塑壳断路器*1
7、 交流接触器：施耐德32A交流接触器*2
8、 子断路器：德力西40A微型1P断路器*6
9、 照明检修插座断路器：德力西16A 1P+N微型漏电保护断路器*1
10、 控制回路断路器：德力西10A微型1P断路器*1
11、 零地排：8位铜排*2
12、 输出接线端子：火零地接线端子*6组
13、 PLC控制器：欧姆龙PLC控制器*1
14、 PLC控制电源模块：明纬DC24V电源*1
15、 串口服务器：RS232-RJ45转换器*1  </t>
  </si>
  <si>
    <t>行业应用服务器</t>
  </si>
  <si>
    <t>1、 内置云计算软件的一体机，可提升物联和IT系统的构建及管理效率，保证用户的数据安全，方便快速部署和云化管理，助力企业数字化转型。
2、 CPU：1颗 x86架构4214R处理器（12核，2.4GHz）
3、 内存：128G内存，4根32G DDR4，16根内存插槽
4、 存储：配置8盘位，系统/数据/快照盘：960G SSD×1，备份盘：960G SSD×1，硬盘数据采用快照+备份的数据保护方式
5、 阵列卡：配置SAS_HBA 卡，支持RAID 0/1/10 
6、 PCIE扩展：最大可支持6个PCIe扩展插槽
7、 网口：配置2个千兆电口
8、 其他接口：1个RJ45管理接口，4个USB 3.0接口，1个VGA接口
9、 电源：550W（1+1）高效CRPS冗余电源
▲10、 支持定时运维，自定义创建定时器，可设定按周/天/月的定时策略和按每n小时/每n天的时间策略。支持创建多种定时任务，包括对指定资源的开机、关机、重启、快照和备份
▲11、 支持创建虚拟机时，同时创建云硬盘，系统自动进行云硬盘的格式化和目录挂载操作，无需手动进入操作系统后台操作</t>
  </si>
  <si>
    <t>数据中心云集成服务</t>
  </si>
  <si>
    <t>1、提供一次性云集成服务，提供云集成服务的方案设计，设计内容包括根据甲方需求设计云集成服务的架构，以确保平台的安全性等涉云的集成服务等。可通过云集成，将各种云服务和应用程序连接在一起，实现数据的共享和交换，提高工作效率和业务运营的灵活性，通过云集成，可以更好地利用云计算和云服务的优势，实现更高效的业务运营和数据管理。
2、提供包含设备的安装、调试、测试及使用培训、辅材等，主要指大屏强电电缆和布线，弱点布线，设备的安装，调试。后期整体使用的培训。含配套辅材。</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</si>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</sst>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s>
  <fonts count="49">
    <font>
      <sz val="11"/>
      <color indexed="8"/>
      <name val="宋体"/>
      <charset val="134"/>
    </font>
    <font>
      <sz val="12"/>
      <color theme="1"/>
      <name val="微软雅黑"/>
      <charset val="134"/>
    </font>
    <font>
      <sz val="11"/>
      <color rgb="FF000000"/>
      <name val="微软雅黑"/>
      <charset val="134"/>
    </font>
    <font>
      <sz val="8"/>
      <color rgb="FF000000"/>
      <name val="微软雅黑"/>
      <charset val="134"/>
    </font>
    <font>
      <sz val="12"/>
      <color rgb="FF000000"/>
      <name val="微软雅黑"/>
      <charset val="134"/>
    </font>
    <font>
      <sz val="10"/>
      <color rgb="FF000000"/>
      <name val="微软雅黑"/>
      <charset val="134"/>
    </font>
    <font>
      <sz val="14"/>
      <color rgb="FF000000"/>
      <name val="微软雅黑"/>
      <charset val="134"/>
    </font>
    <font>
      <sz val="11"/>
      <color indexed="8"/>
      <name val="微软雅黑"/>
      <charset val="134"/>
    </font>
    <font>
      <b/>
      <sz val="16"/>
      <color rgb="FF000000"/>
      <name val="微软雅黑"/>
      <charset val="134"/>
    </font>
    <font>
      <b/>
      <sz val="14"/>
      <color rgb="FFFFFFFF"/>
      <name val="微软雅黑"/>
      <charset val="134"/>
    </font>
    <font>
      <b/>
      <sz val="12"/>
      <color rgb="FFFFFFFF"/>
      <name val="微软雅黑"/>
      <charset val="134"/>
    </font>
    <font>
      <sz val="12"/>
      <name val="微软雅黑"/>
      <charset val="134"/>
    </font>
    <font>
      <sz val="12"/>
      <color rgb="FF1F497D"/>
      <name val="微软雅黑"/>
      <charset val="134"/>
    </font>
    <font>
      <b/>
      <sz val="14"/>
      <color rgb="FFFF0000"/>
      <name val="微软雅黑"/>
      <charset val="134"/>
    </font>
    <font>
      <b/>
      <sz val="12"/>
      <color rgb="FF1F497D"/>
      <name val="微软雅黑"/>
      <charset val="134"/>
    </font>
    <font>
      <sz val="16"/>
      <color rgb="FF000000"/>
      <name val="微软雅黑"/>
      <charset val="134"/>
    </font>
    <font>
      <b/>
      <sz val="12"/>
      <color rgb="FF000000"/>
      <name val="等线"/>
      <charset val="134"/>
    </font>
    <font>
      <b/>
      <sz val="12"/>
      <color rgb="FF000000"/>
      <name val="微软雅黑"/>
      <charset val="134"/>
    </font>
    <font>
      <b/>
      <sz val="12"/>
      <color rgb="FFFF0000"/>
      <name val="微软雅黑"/>
      <charset val="134"/>
    </font>
    <font>
      <sz val="12"/>
      <color indexed="8"/>
      <name val="微软雅黑"/>
      <charset val="134"/>
    </font>
    <font>
      <sz val="12"/>
      <name val="Microsoft YaHei"/>
      <charset val="134"/>
    </font>
    <font>
      <sz val="11"/>
      <color rgb="FF000000"/>
      <name val="宋体"/>
      <charset val="134"/>
    </font>
    <font>
      <sz val="12"/>
      <color theme="1"/>
      <name val="宋体"/>
      <charset val="134"/>
      <scheme val="minor"/>
    </font>
    <font>
      <b/>
      <sz val="18"/>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color theme="1"/>
      <name val="宋体"/>
      <charset val="134"/>
      <scheme val="minor"/>
    </font>
    <font>
      <sz val="10"/>
      <name val="宋体"/>
      <charset val="134"/>
      <scheme val="minor"/>
    </font>
    <font>
      <sz val="10"/>
      <name val="宋体"/>
      <charset val="134"/>
    </font>
  </fonts>
  <fills count="35">
    <fill>
      <patternFill patternType="none"/>
    </fill>
    <fill>
      <patternFill patternType="gray125"/>
    </fill>
    <fill>
      <patternFill patternType="solid">
        <fgColor rgb="FF4F81BD"/>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5" borderId="9" applyNumberFormat="0" applyAlignment="0" applyProtection="0">
      <alignment vertical="center"/>
    </xf>
    <xf numFmtId="0" fontId="35" fillId="6" borderId="10" applyNumberFormat="0" applyAlignment="0" applyProtection="0">
      <alignment vertical="center"/>
    </xf>
    <xf numFmtId="0" fontId="36" fillId="6" borderId="9" applyNumberFormat="0" applyAlignment="0" applyProtection="0">
      <alignment vertical="center"/>
    </xf>
    <xf numFmtId="0" fontId="37" fillId="7"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xf numFmtId="0" fontId="45" fillId="0" borderId="0"/>
    <xf numFmtId="0" fontId="46" fillId="0" borderId="0"/>
    <xf numFmtId="0" fontId="46" fillId="0" borderId="0"/>
    <xf numFmtId="0" fontId="45" fillId="0" borderId="0"/>
    <xf numFmtId="0" fontId="25" fillId="0" borderId="0">
      <alignment vertical="center"/>
    </xf>
    <xf numFmtId="0" fontId="25" fillId="0" borderId="0">
      <alignment vertical="center"/>
    </xf>
    <xf numFmtId="0" fontId="0" fillId="0" borderId="0">
      <alignment vertical="center"/>
    </xf>
    <xf numFmtId="0" fontId="0" fillId="0" borderId="0" applyNumberFormat="0" applyFill="0" applyAlignment="0" applyProtection="0"/>
    <xf numFmtId="0" fontId="25" fillId="0" borderId="0">
      <alignment vertical="center"/>
    </xf>
    <xf numFmtId="0" fontId="0" fillId="0" borderId="0" applyProtection="0">
      <alignment vertical="center"/>
    </xf>
    <xf numFmtId="0" fontId="25" fillId="0" borderId="0">
      <alignment vertical="center"/>
    </xf>
    <xf numFmtId="0" fontId="0" fillId="0" borderId="0"/>
    <xf numFmtId="0" fontId="45" fillId="0" borderId="0"/>
  </cellStyleXfs>
  <cellXfs count="72">
    <xf numFmtId="0" fontId="0" fillId="0" borderId="0" xfId="0"/>
    <xf numFmtId="0" fontId="1"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5" fillId="0" borderId="0" xfId="0" applyFont="1" applyFill="1" applyAlignment="1">
      <alignment horizontal="left" wrapText="1"/>
    </xf>
    <xf numFmtId="176" fontId="5" fillId="0" borderId="0" xfId="0" applyNumberFormat="1" applyFont="1" applyFill="1" applyAlignment="1">
      <alignment horizontal="right" vertical="center" wrapText="1"/>
    </xf>
    <xf numFmtId="0" fontId="5" fillId="0" borderId="0" xfId="0" applyFont="1" applyFill="1" applyAlignment="1">
      <alignment wrapText="1"/>
    </xf>
    <xf numFmtId="0" fontId="7" fillId="0" borderId="0" xfId="0" applyFont="1"/>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9" fillId="2" borderId="1" xfId="0" applyFont="1" applyFill="1" applyBorder="1" applyAlignment="1" applyProtection="1">
      <alignment horizontal="left" vertical="center" wrapText="1"/>
    </xf>
    <xf numFmtId="176" fontId="9" fillId="2" borderId="1" xfId="0" applyNumberFormat="1" applyFont="1" applyFill="1" applyBorder="1" applyAlignment="1" applyProtection="1">
      <alignment horizontal="left" vertical="center" wrapText="1"/>
    </xf>
    <xf numFmtId="0" fontId="10"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176" fontId="10" fillId="2"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1" fillId="0" borderId="2" xfId="0" applyFont="1" applyBorder="1" applyAlignment="1">
      <alignment vertical="center" wrapText="1"/>
    </xf>
    <xf numFmtId="176"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0" fontId="11" fillId="0" borderId="2" xfId="0" applyFont="1" applyBorder="1" applyAlignment="1">
      <alignment horizontal="left" vertical="center" wrapText="1"/>
    </xf>
    <xf numFmtId="0" fontId="12" fillId="0" borderId="1" xfId="0" applyFont="1" applyFill="1" applyBorder="1" applyAlignment="1" applyProtection="1">
      <alignment horizontal="center" vertical="center" wrapText="1"/>
    </xf>
    <xf numFmtId="176" fontId="12" fillId="0" borderId="1" xfId="0" applyNumberFormat="1" applyFont="1" applyFill="1" applyBorder="1" applyAlignment="1" applyProtection="1">
      <alignment vertical="center" wrapText="1"/>
    </xf>
    <xf numFmtId="177" fontId="13" fillId="0" borderId="1" xfId="0" applyNumberFormat="1" applyFont="1" applyFill="1" applyBorder="1" applyAlignment="1" applyProtection="1">
      <alignment vertical="center"/>
    </xf>
    <xf numFmtId="0" fontId="5"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176" fontId="14" fillId="0" borderId="1" xfId="0" applyNumberFormat="1" applyFont="1" applyFill="1" applyBorder="1" applyAlignment="1" applyProtection="1">
      <alignment vertical="center" wrapText="1"/>
    </xf>
    <xf numFmtId="0" fontId="15" fillId="0" borderId="1" xfId="0" applyFont="1" applyFill="1" applyBorder="1" applyAlignment="1" applyProtection="1">
      <alignment vertical="center"/>
    </xf>
    <xf numFmtId="0" fontId="16"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0" fontId="18" fillId="0" borderId="1" xfId="0" applyFont="1" applyFill="1" applyBorder="1" applyAlignment="1" applyProtection="1">
      <alignment horizontal="center" vertical="center" wrapText="1"/>
    </xf>
    <xf numFmtId="0" fontId="17" fillId="0" borderId="1" xfId="0" applyFont="1" applyFill="1" applyBorder="1" applyAlignment="1" applyProtection="1">
      <alignment vertical="center" wrapText="1"/>
    </xf>
    <xf numFmtId="0" fontId="4" fillId="0" borderId="1" xfId="0" applyFont="1" applyFill="1" applyBorder="1" applyAlignment="1" applyProtection="1">
      <alignment horizontal="left" vertical="top" wrapText="1"/>
    </xf>
    <xf numFmtId="0" fontId="11" fillId="0" borderId="2" xfId="0" applyFont="1" applyBorder="1" applyAlignment="1">
      <alignment horizontal="center" vertical="center" wrapText="1"/>
    </xf>
    <xf numFmtId="49" fontId="19" fillId="0" borderId="2" xfId="0" applyNumberFormat="1" applyFont="1" applyBorder="1" applyAlignment="1">
      <alignment horizontal="left" vertical="center" wrapText="1"/>
    </xf>
    <xf numFmtId="0" fontId="20" fillId="0" borderId="2" xfId="0" applyFont="1" applyBorder="1" applyAlignment="1">
      <alignment horizontal="left" vertical="center" wrapText="1"/>
    </xf>
    <xf numFmtId="0" fontId="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xf>
    <xf numFmtId="176" fontId="14" fillId="0" borderId="1" xfId="0" applyNumberFormat="1" applyFont="1" applyFill="1" applyBorder="1" applyAlignment="1" applyProtection="1">
      <alignment vertical="center"/>
    </xf>
    <xf numFmtId="49" fontId="19" fillId="0" borderId="2"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left" vertical="center" wrapText="1"/>
    </xf>
    <xf numFmtId="0" fontId="4" fillId="0" borderId="1" xfId="0" applyFont="1" applyFill="1" applyBorder="1" applyAlignment="1" applyProtection="1"/>
    <xf numFmtId="0" fontId="4" fillId="0" borderId="1" xfId="0" applyFont="1" applyFill="1" applyBorder="1" applyAlignment="1" applyProtection="1">
      <alignment vertical="top" wrapText="1"/>
    </xf>
    <xf numFmtId="0" fontId="4" fillId="0" borderId="1" xfId="0" applyFont="1" applyFill="1" applyBorder="1" applyAlignment="1" applyProtection="1">
      <alignment horizontal="right" vertical="center" wrapText="1"/>
    </xf>
    <xf numFmtId="0" fontId="8" fillId="0" borderId="1" xfId="0"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177" fontId="8" fillId="0" borderId="1" xfId="0" applyNumberFormat="1" applyFont="1" applyFill="1" applyBorder="1" applyAlignment="1" applyProtection="1">
      <alignment vertical="center"/>
    </xf>
    <xf numFmtId="0" fontId="5" fillId="0" borderId="1" xfId="0" applyFont="1" applyFill="1" applyBorder="1" applyAlignment="1" applyProtection="1">
      <alignment horizontal="right" wrapText="1"/>
    </xf>
    <xf numFmtId="0" fontId="4" fillId="0" borderId="0" xfId="0" applyFont="1" applyFill="1" applyAlignment="1">
      <alignment wrapText="1"/>
    </xf>
    <xf numFmtId="0" fontId="21" fillId="0" borderId="0" xfId="0" applyFont="1" applyFill="1" applyAlignment="1">
      <alignment horizontal="center" vertical="center"/>
    </xf>
    <xf numFmtId="0" fontId="22" fillId="0" borderId="0" xfId="0" applyFont="1" applyFill="1" applyAlignment="1">
      <alignment vertical="center"/>
    </xf>
    <xf numFmtId="0" fontId="23" fillId="0" borderId="0" xfId="0" applyFont="1" applyFill="1" applyAlignment="1">
      <alignment horizontal="center" vertical="center"/>
    </xf>
    <xf numFmtId="0" fontId="21" fillId="0" borderId="1"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178" fontId="21" fillId="0" borderId="1" xfId="0" applyNumberFormat="1"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3" borderId="1" xfId="0" applyFont="1" applyFill="1" applyBorder="1" applyAlignment="1" applyProtection="1">
      <alignment horizontal="center" vertical="center"/>
    </xf>
    <xf numFmtId="178" fontId="24" fillId="3" borderId="1" xfId="0" applyNumberFormat="1" applyFont="1" applyFill="1" applyBorder="1" applyAlignment="1" applyProtection="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_Sheet1" xfId="49"/>
    <cellStyle name="0,0_x000d__x000a_NA_x000d__x000a_" xfId="50"/>
    <cellStyle name="Normal" xfId="51"/>
    <cellStyle name="Normal 3" xfId="52"/>
    <cellStyle name="Normal_GPRS PRICE SCHEDULE 20020529" xfId="53"/>
    <cellStyle name="常规 10 2 7 2" xfId="54"/>
    <cellStyle name="常规 10 2 7 2 2" xfId="55"/>
    <cellStyle name="常规 18" xfId="56"/>
    <cellStyle name="常规 2" xfId="57"/>
    <cellStyle name="常规 2 14" xfId="58"/>
    <cellStyle name="常规 2 2 2 3 2 2 2" xfId="59"/>
    <cellStyle name="常规 2 3" xfId="60"/>
    <cellStyle name="常规 3" xfId="61"/>
    <cellStyle name="常规 6" xfId="6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D6" sqref="D6"/>
    </sheetView>
  </sheetViews>
  <sheetFormatPr defaultColWidth="9" defaultRowHeight="13.5" customHeight="1" outlineLevelCol="4"/>
  <cols>
    <col min="1" max="2" width="9" style="62"/>
    <col min="3" max="3" width="31.725" style="62" customWidth="1"/>
    <col min="4" max="4" width="21.2666666666667" style="62" customWidth="1"/>
    <col min="5" max="41" width="9" style="62"/>
    <col min="42" max="16384" width="9" style="63"/>
  </cols>
  <sheetData>
    <row r="1" ht="43" customHeight="1" spans="1:5">
      <c r="A1" s="64" t="s">
        <v>0</v>
      </c>
      <c r="B1" s="64"/>
      <c r="C1" s="64"/>
      <c r="D1" s="64"/>
      <c r="E1" s="64"/>
    </row>
    <row r="2" ht="40" customHeight="1" spans="1:5">
      <c r="A2" s="65" t="s">
        <v>1</v>
      </c>
      <c r="B2" s="65" t="s">
        <v>2</v>
      </c>
      <c r="C2" s="65" t="s">
        <v>3</v>
      </c>
      <c r="D2" s="65" t="s">
        <v>4</v>
      </c>
      <c r="E2" s="65" t="s">
        <v>5</v>
      </c>
    </row>
    <row r="3" ht="40" customHeight="1" spans="1:5">
      <c r="A3" s="65">
        <v>1</v>
      </c>
      <c r="B3" s="66" t="s">
        <v>6</v>
      </c>
      <c r="C3" s="65" t="s">
        <v>7</v>
      </c>
      <c r="D3" s="67">
        <f>智慧校园——分包二清单【蓝标】!G33</f>
        <v>0</v>
      </c>
      <c r="E3" s="65"/>
    </row>
    <row r="4" ht="40" customHeight="1" spans="1:5">
      <c r="A4" s="65">
        <v>2</v>
      </c>
      <c r="B4" s="68"/>
      <c r="C4" s="65" t="s">
        <v>8</v>
      </c>
      <c r="D4" s="67">
        <f>智慧校园——分包二清单【蓝标】!G37</f>
        <v>0</v>
      </c>
      <c r="E4" s="65"/>
    </row>
    <row r="5" ht="40" customHeight="1" spans="1:5">
      <c r="A5" s="65">
        <v>3</v>
      </c>
      <c r="B5" s="68"/>
      <c r="C5" s="65" t="s">
        <v>9</v>
      </c>
      <c r="D5" s="67">
        <f>智慧校园——分包二清单【蓝标】!G104</f>
        <v>0</v>
      </c>
      <c r="E5" s="65"/>
    </row>
    <row r="6" ht="40" customHeight="1" spans="1:5">
      <c r="A6" s="65">
        <v>4</v>
      </c>
      <c r="B6" s="68"/>
      <c r="C6" s="65" t="s">
        <v>10</v>
      </c>
      <c r="D6" s="67">
        <f>智慧校园——分包二清单【蓝标】!G109</f>
        <v>0</v>
      </c>
      <c r="E6" s="65"/>
    </row>
    <row r="7" ht="40" customHeight="1" spans="1:5">
      <c r="A7" s="65">
        <v>5</v>
      </c>
      <c r="B7" s="69"/>
      <c r="C7" s="65" t="s">
        <v>11</v>
      </c>
      <c r="D7" s="67">
        <f>智慧校园——分包二清单【蓝标】!G120</f>
        <v>0</v>
      </c>
      <c r="E7" s="65"/>
    </row>
    <row r="8" ht="40" customHeight="1" spans="1:5">
      <c r="A8" s="70"/>
      <c r="B8" s="70"/>
      <c r="C8" s="70" t="s">
        <v>12</v>
      </c>
      <c r="D8" s="71">
        <f>SUM(D3:D7)</f>
        <v>0</v>
      </c>
      <c r="E8" s="70"/>
    </row>
    <row r="9" ht="36" customHeight="1"/>
  </sheetData>
  <mergeCells count="2">
    <mergeCell ref="A1:E1"/>
    <mergeCell ref="B3:B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L121"/>
  <sheetViews>
    <sheetView tabSelected="1" view="pageBreakPreview" zoomScale="85" zoomScaleNormal="100" workbookViewId="0">
      <pane ySplit="3" topLeftCell="A32" activePane="bottomLeft" state="frozen"/>
      <selection/>
      <selection pane="bottomLeft" activeCell="M90" sqref="M90"/>
    </sheetView>
  </sheetViews>
  <sheetFormatPr defaultColWidth="10.45" defaultRowHeight="20" customHeight="1"/>
  <cols>
    <col min="1" max="1" width="5.63333333333333" style="8" customWidth="1"/>
    <col min="2" max="2" width="18.725" style="9" customWidth="1"/>
    <col min="3" max="3" width="58.2666666666667" style="10" customWidth="1"/>
    <col min="4" max="4" width="7.81666666666667" style="11" customWidth="1"/>
    <col min="5" max="5" width="9.36666666666667" style="9" customWidth="1"/>
    <col min="6" max="6" width="12.8166666666667" style="12" customWidth="1"/>
    <col min="7" max="7" width="21.725" style="12" customWidth="1"/>
    <col min="8" max="9" width="13.9083333333333" style="11" customWidth="1"/>
    <col min="10" max="10" width="11.6333333333333" style="13"/>
    <col min="11" max="32" width="10.45" style="13"/>
    <col min="33" max="38" width="10.45" style="5"/>
    <col min="39" max="16382" width="10.45" style="1"/>
    <col min="16383" max="16384" width="10.45" style="14"/>
  </cols>
  <sheetData>
    <row r="1" s="1" customFormat="1" ht="31" customHeight="1" spans="1:38">
      <c r="A1" s="15" t="s">
        <v>13</v>
      </c>
      <c r="B1" s="15"/>
      <c r="C1" s="15"/>
      <c r="D1" s="15"/>
      <c r="E1" s="15"/>
      <c r="F1" s="16"/>
      <c r="G1" s="16"/>
      <c r="H1" s="15"/>
      <c r="I1" s="15"/>
      <c r="J1" s="13"/>
      <c r="K1" s="13"/>
      <c r="L1" s="13"/>
      <c r="M1" s="13"/>
      <c r="N1" s="13"/>
      <c r="O1" s="13"/>
      <c r="P1" s="13"/>
      <c r="Q1" s="13"/>
      <c r="R1" s="13"/>
      <c r="S1" s="13"/>
      <c r="T1" s="13"/>
      <c r="U1" s="13"/>
      <c r="V1" s="13"/>
      <c r="W1" s="13"/>
      <c r="X1" s="13"/>
      <c r="Y1" s="13"/>
      <c r="Z1" s="13"/>
      <c r="AA1" s="13"/>
      <c r="AB1" s="13"/>
      <c r="AC1" s="13"/>
      <c r="AD1" s="13"/>
      <c r="AE1" s="13"/>
      <c r="AF1" s="13"/>
      <c r="AG1" s="5"/>
      <c r="AH1" s="5"/>
      <c r="AI1" s="5"/>
      <c r="AJ1" s="5"/>
      <c r="AK1" s="5"/>
      <c r="AL1" s="5"/>
    </row>
    <row r="2" s="2" customFormat="1" customHeight="1" spans="1:9">
      <c r="A2" s="17" t="s">
        <v>14</v>
      </c>
      <c r="B2" s="17"/>
      <c r="C2" s="17"/>
      <c r="D2" s="17"/>
      <c r="E2" s="17"/>
      <c r="F2" s="18"/>
      <c r="G2" s="18"/>
      <c r="H2" s="17"/>
      <c r="I2" s="17"/>
    </row>
    <row r="3" s="3" customFormat="1" customHeight="1" spans="1:9">
      <c r="A3" s="19" t="s">
        <v>1</v>
      </c>
      <c r="B3" s="20" t="s">
        <v>15</v>
      </c>
      <c r="C3" s="20" t="s">
        <v>16</v>
      </c>
      <c r="D3" s="19" t="s">
        <v>17</v>
      </c>
      <c r="E3" s="19" t="s">
        <v>18</v>
      </c>
      <c r="F3" s="21" t="s">
        <v>19</v>
      </c>
      <c r="G3" s="21" t="s">
        <v>20</v>
      </c>
      <c r="H3" s="20" t="s">
        <v>21</v>
      </c>
      <c r="I3" s="20" t="s">
        <v>22</v>
      </c>
    </row>
    <row r="4" s="3" customFormat="1" customHeight="1" spans="1:9">
      <c r="A4" s="22">
        <v>1</v>
      </c>
      <c r="B4" s="23" t="s">
        <v>23</v>
      </c>
      <c r="C4" s="24" t="s">
        <v>24</v>
      </c>
      <c r="D4" s="22">
        <v>8</v>
      </c>
      <c r="E4" s="23" t="s">
        <v>25</v>
      </c>
      <c r="F4" s="25"/>
      <c r="G4" s="26"/>
      <c r="H4" s="27"/>
      <c r="I4" s="27"/>
    </row>
    <row r="5" s="3" customFormat="1" customHeight="1" spans="1:9">
      <c r="A5" s="22">
        <v>2</v>
      </c>
      <c r="B5" s="23" t="s">
        <v>26</v>
      </c>
      <c r="C5" s="24" t="s">
        <v>27</v>
      </c>
      <c r="D5" s="22">
        <v>1</v>
      </c>
      <c r="E5" s="22" t="s">
        <v>28</v>
      </c>
      <c r="F5" s="25"/>
      <c r="G5" s="26"/>
      <c r="H5" s="27"/>
      <c r="I5" s="27"/>
    </row>
    <row r="6" s="3" customFormat="1" customHeight="1" spans="1:9">
      <c r="A6" s="22">
        <v>3</v>
      </c>
      <c r="B6" s="23" t="s">
        <v>29</v>
      </c>
      <c r="C6" s="24" t="s">
        <v>30</v>
      </c>
      <c r="D6" s="22">
        <v>1</v>
      </c>
      <c r="E6" s="22" t="s">
        <v>28</v>
      </c>
      <c r="F6" s="25"/>
      <c r="G6" s="26"/>
      <c r="H6" s="27"/>
      <c r="I6" s="27"/>
    </row>
    <row r="7" s="3" customFormat="1" customHeight="1" spans="1:9">
      <c r="A7" s="22">
        <v>4</v>
      </c>
      <c r="B7" s="23" t="s">
        <v>31</v>
      </c>
      <c r="C7" s="24" t="s">
        <v>32</v>
      </c>
      <c r="D7" s="22">
        <v>1</v>
      </c>
      <c r="E7" s="22" t="s">
        <v>28</v>
      </c>
      <c r="F7" s="25"/>
      <c r="G7" s="26"/>
      <c r="H7" s="27"/>
      <c r="I7" s="27"/>
    </row>
    <row r="8" s="3" customFormat="1" customHeight="1" spans="1:9">
      <c r="A8" s="22">
        <v>5</v>
      </c>
      <c r="B8" s="23" t="s">
        <v>33</v>
      </c>
      <c r="C8" s="24" t="s">
        <v>34</v>
      </c>
      <c r="D8" s="22">
        <v>1</v>
      </c>
      <c r="E8" s="22" t="s">
        <v>28</v>
      </c>
      <c r="F8" s="25"/>
      <c r="G8" s="26"/>
      <c r="H8" s="27"/>
      <c r="I8" s="27"/>
    </row>
    <row r="9" s="3" customFormat="1" customHeight="1" spans="1:9">
      <c r="A9" s="22">
        <v>6</v>
      </c>
      <c r="B9" s="23" t="s">
        <v>35</v>
      </c>
      <c r="C9" s="24" t="s">
        <v>36</v>
      </c>
      <c r="D9" s="22">
        <v>1</v>
      </c>
      <c r="E9" s="23" t="s">
        <v>28</v>
      </c>
      <c r="F9" s="25"/>
      <c r="G9" s="26"/>
      <c r="H9" s="27"/>
      <c r="I9" s="27"/>
    </row>
    <row r="10" s="3" customFormat="1" customHeight="1" spans="1:9">
      <c r="A10" s="22">
        <v>7</v>
      </c>
      <c r="B10" s="23" t="s">
        <v>37</v>
      </c>
      <c r="C10" s="24" t="s">
        <v>38</v>
      </c>
      <c r="D10" s="22">
        <v>1</v>
      </c>
      <c r="E10" s="22" t="s">
        <v>25</v>
      </c>
      <c r="F10" s="25"/>
      <c r="G10" s="26"/>
      <c r="H10" s="27"/>
      <c r="I10" s="27"/>
    </row>
    <row r="11" s="3" customFormat="1" customHeight="1" spans="1:9">
      <c r="A11" s="22">
        <v>8</v>
      </c>
      <c r="B11" s="23" t="s">
        <v>37</v>
      </c>
      <c r="C11" s="24" t="s">
        <v>38</v>
      </c>
      <c r="D11" s="22">
        <v>6</v>
      </c>
      <c r="E11" s="22" t="s">
        <v>25</v>
      </c>
      <c r="F11" s="25"/>
      <c r="G11" s="26"/>
      <c r="H11" s="27"/>
      <c r="I11" s="27"/>
    </row>
    <row r="12" s="3" customFormat="1" customHeight="1" spans="1:9">
      <c r="A12" s="22">
        <v>9</v>
      </c>
      <c r="B12" s="23" t="s">
        <v>39</v>
      </c>
      <c r="C12" s="24" t="s">
        <v>40</v>
      </c>
      <c r="D12" s="22">
        <v>1</v>
      </c>
      <c r="E12" s="22" t="s">
        <v>28</v>
      </c>
      <c r="F12" s="25"/>
      <c r="G12" s="26"/>
      <c r="H12" s="28"/>
      <c r="I12" s="28"/>
    </row>
    <row r="13" s="3" customFormat="1" customHeight="1" spans="1:9">
      <c r="A13" s="22">
        <v>10</v>
      </c>
      <c r="B13" s="23" t="s">
        <v>37</v>
      </c>
      <c r="C13" s="24" t="s">
        <v>38</v>
      </c>
      <c r="D13" s="22">
        <v>18</v>
      </c>
      <c r="E13" s="22" t="s">
        <v>25</v>
      </c>
      <c r="F13" s="25"/>
      <c r="G13" s="26"/>
      <c r="H13" s="27"/>
      <c r="I13" s="27"/>
    </row>
    <row r="14" s="3" customFormat="1" customHeight="1" spans="1:9">
      <c r="A14" s="22">
        <v>11</v>
      </c>
      <c r="B14" s="23" t="s">
        <v>23</v>
      </c>
      <c r="C14" s="24" t="s">
        <v>24</v>
      </c>
      <c r="D14" s="22">
        <v>6</v>
      </c>
      <c r="E14" s="23" t="s">
        <v>25</v>
      </c>
      <c r="F14" s="25"/>
      <c r="G14" s="26"/>
      <c r="H14" s="27"/>
      <c r="I14" s="27"/>
    </row>
    <row r="15" s="3" customFormat="1" customHeight="1" spans="1:9">
      <c r="A15" s="22">
        <v>12</v>
      </c>
      <c r="B15" s="23" t="s">
        <v>26</v>
      </c>
      <c r="C15" s="24" t="s">
        <v>27</v>
      </c>
      <c r="D15" s="22">
        <v>1</v>
      </c>
      <c r="E15" s="22" t="s">
        <v>28</v>
      </c>
      <c r="F15" s="25"/>
      <c r="G15" s="26"/>
      <c r="H15" s="27"/>
      <c r="I15" s="27"/>
    </row>
    <row r="16" s="3" customFormat="1" customHeight="1" spans="1:9">
      <c r="A16" s="22">
        <v>13</v>
      </c>
      <c r="B16" s="23" t="s">
        <v>37</v>
      </c>
      <c r="C16" s="24" t="s">
        <v>38</v>
      </c>
      <c r="D16" s="22">
        <v>18</v>
      </c>
      <c r="E16" s="22" t="s">
        <v>25</v>
      </c>
      <c r="F16" s="25"/>
      <c r="G16" s="26"/>
      <c r="H16" s="27"/>
      <c r="I16" s="27"/>
    </row>
    <row r="17" s="3" customFormat="1" customHeight="1" spans="1:9">
      <c r="A17" s="22">
        <v>14</v>
      </c>
      <c r="B17" s="23" t="s">
        <v>23</v>
      </c>
      <c r="C17" s="24" t="s">
        <v>24</v>
      </c>
      <c r="D17" s="22">
        <v>6</v>
      </c>
      <c r="E17" s="23" t="s">
        <v>25</v>
      </c>
      <c r="F17" s="25"/>
      <c r="G17" s="26"/>
      <c r="H17" s="27"/>
      <c r="I17" s="27"/>
    </row>
    <row r="18" s="3" customFormat="1" customHeight="1" spans="1:9">
      <c r="A18" s="22">
        <v>15</v>
      </c>
      <c r="B18" s="23" t="s">
        <v>26</v>
      </c>
      <c r="C18" s="24" t="s">
        <v>27</v>
      </c>
      <c r="D18" s="22">
        <v>1</v>
      </c>
      <c r="E18" s="22" t="s">
        <v>28</v>
      </c>
      <c r="F18" s="25"/>
      <c r="G18" s="26"/>
      <c r="H18" s="27"/>
      <c r="I18" s="27"/>
    </row>
    <row r="19" s="3" customFormat="1" customHeight="1" spans="1:9">
      <c r="A19" s="22">
        <v>16</v>
      </c>
      <c r="B19" s="23" t="s">
        <v>37</v>
      </c>
      <c r="C19" s="24" t="s">
        <v>38</v>
      </c>
      <c r="D19" s="22">
        <v>18</v>
      </c>
      <c r="E19" s="22" t="s">
        <v>25</v>
      </c>
      <c r="F19" s="25"/>
      <c r="G19" s="26"/>
      <c r="H19" s="27"/>
      <c r="I19" s="27"/>
    </row>
    <row r="20" s="3" customFormat="1" customHeight="1" spans="1:9">
      <c r="A20" s="22">
        <v>17</v>
      </c>
      <c r="B20" s="23" t="s">
        <v>23</v>
      </c>
      <c r="C20" s="24" t="s">
        <v>24</v>
      </c>
      <c r="D20" s="22">
        <v>6</v>
      </c>
      <c r="E20" s="23" t="s">
        <v>25</v>
      </c>
      <c r="F20" s="25"/>
      <c r="G20" s="26"/>
      <c r="H20" s="27"/>
      <c r="I20" s="27"/>
    </row>
    <row r="21" s="3" customFormat="1" customHeight="1" spans="1:9">
      <c r="A21" s="22">
        <v>18</v>
      </c>
      <c r="B21" s="23" t="s">
        <v>26</v>
      </c>
      <c r="C21" s="24" t="s">
        <v>27</v>
      </c>
      <c r="D21" s="22">
        <v>1</v>
      </c>
      <c r="E21" s="22" t="s">
        <v>28</v>
      </c>
      <c r="F21" s="25"/>
      <c r="G21" s="26"/>
      <c r="H21" s="27"/>
      <c r="I21" s="27"/>
    </row>
    <row r="22" s="3" customFormat="1" customHeight="1" spans="1:9">
      <c r="A22" s="22">
        <v>19</v>
      </c>
      <c r="B22" s="23" t="s">
        <v>37</v>
      </c>
      <c r="C22" s="24" t="s">
        <v>38</v>
      </c>
      <c r="D22" s="22">
        <v>17</v>
      </c>
      <c r="E22" s="22" t="s">
        <v>25</v>
      </c>
      <c r="F22" s="25"/>
      <c r="G22" s="26"/>
      <c r="H22" s="27"/>
      <c r="I22" s="27"/>
    </row>
    <row r="23" s="3" customFormat="1" customHeight="1" spans="1:9">
      <c r="A23" s="22">
        <v>20</v>
      </c>
      <c r="B23" s="23" t="s">
        <v>23</v>
      </c>
      <c r="C23" s="24" t="s">
        <v>24</v>
      </c>
      <c r="D23" s="22">
        <v>6</v>
      </c>
      <c r="E23" s="23" t="s">
        <v>25</v>
      </c>
      <c r="F23" s="25"/>
      <c r="G23" s="26"/>
      <c r="H23" s="29"/>
      <c r="I23" s="29"/>
    </row>
    <row r="24" s="3" customFormat="1" customHeight="1" spans="1:9">
      <c r="A24" s="22">
        <v>21</v>
      </c>
      <c r="B24" s="23" t="s">
        <v>26</v>
      </c>
      <c r="C24" s="24" t="s">
        <v>27</v>
      </c>
      <c r="D24" s="22">
        <v>1</v>
      </c>
      <c r="E24" s="22" t="s">
        <v>28</v>
      </c>
      <c r="F24" s="25"/>
      <c r="G24" s="26"/>
      <c r="H24" s="29"/>
      <c r="I24" s="29"/>
    </row>
    <row r="25" s="3" customFormat="1" customHeight="1" spans="1:9">
      <c r="A25" s="22">
        <v>22</v>
      </c>
      <c r="B25" s="23" t="s">
        <v>41</v>
      </c>
      <c r="C25" s="24" t="s">
        <v>42</v>
      </c>
      <c r="D25" s="22">
        <v>5</v>
      </c>
      <c r="E25" s="22" t="s">
        <v>28</v>
      </c>
      <c r="F25" s="25"/>
      <c r="G25" s="26"/>
      <c r="H25" s="29"/>
      <c r="I25" s="29"/>
    </row>
    <row r="26" s="3" customFormat="1" customHeight="1" spans="1:9">
      <c r="A26" s="22">
        <v>23</v>
      </c>
      <c r="B26" s="23" t="s">
        <v>41</v>
      </c>
      <c r="C26" s="24" t="s">
        <v>43</v>
      </c>
      <c r="D26" s="22">
        <v>5</v>
      </c>
      <c r="E26" s="22" t="s">
        <v>28</v>
      </c>
      <c r="F26" s="25"/>
      <c r="G26" s="26"/>
      <c r="H26" s="30"/>
      <c r="I26" s="30"/>
    </row>
    <row r="27" s="3" customFormat="1" customHeight="1" spans="1:9">
      <c r="A27" s="22">
        <v>24</v>
      </c>
      <c r="B27" s="23" t="s">
        <v>44</v>
      </c>
      <c r="C27" s="24" t="s">
        <v>44</v>
      </c>
      <c r="D27" s="22">
        <v>4</v>
      </c>
      <c r="E27" s="22" t="s">
        <v>28</v>
      </c>
      <c r="F27" s="25"/>
      <c r="G27" s="26"/>
      <c r="H27" s="30"/>
      <c r="I27" s="30"/>
    </row>
    <row r="28" s="3" customFormat="1" customHeight="1" spans="1:9">
      <c r="A28" s="22">
        <v>25</v>
      </c>
      <c r="B28" s="22" t="s">
        <v>45</v>
      </c>
      <c r="C28" s="31" t="s">
        <v>46</v>
      </c>
      <c r="D28" s="22">
        <v>5300</v>
      </c>
      <c r="E28" s="22" t="s">
        <v>47</v>
      </c>
      <c r="F28" s="26"/>
      <c r="G28" s="26"/>
      <c r="H28" s="29"/>
      <c r="I28" s="29"/>
    </row>
    <row r="29" s="3" customFormat="1" customHeight="1" spans="1:9">
      <c r="A29" s="22">
        <v>26</v>
      </c>
      <c r="B29" s="22" t="s">
        <v>48</v>
      </c>
      <c r="C29" s="24" t="s">
        <v>49</v>
      </c>
      <c r="D29" s="22">
        <v>2300</v>
      </c>
      <c r="E29" s="22" t="s">
        <v>47</v>
      </c>
      <c r="F29" s="26"/>
      <c r="G29" s="26"/>
      <c r="H29" s="29"/>
      <c r="I29" s="29"/>
    </row>
    <row r="30" s="3" customFormat="1" customHeight="1" spans="1:9">
      <c r="A30" s="22">
        <v>27</v>
      </c>
      <c r="B30" s="22" t="s">
        <v>50</v>
      </c>
      <c r="C30" s="24" t="s">
        <v>51</v>
      </c>
      <c r="D30" s="22">
        <v>2300</v>
      </c>
      <c r="E30" s="22" t="s">
        <v>47</v>
      </c>
      <c r="F30" s="26"/>
      <c r="G30" s="26"/>
      <c r="H30" s="29"/>
      <c r="I30" s="29"/>
    </row>
    <row r="31" s="3" customFormat="1" customHeight="1" spans="1:9">
      <c r="A31" s="22">
        <v>28</v>
      </c>
      <c r="B31" s="23" t="s">
        <v>52</v>
      </c>
      <c r="C31" s="24" t="s">
        <v>53</v>
      </c>
      <c r="D31" s="22">
        <v>1</v>
      </c>
      <c r="E31" s="22" t="s">
        <v>54</v>
      </c>
      <c r="F31" s="26"/>
      <c r="G31" s="26"/>
      <c r="H31" s="29"/>
      <c r="I31" s="29"/>
    </row>
    <row r="32" s="3" customFormat="1" customHeight="1" spans="1:9">
      <c r="A32" s="22">
        <v>29</v>
      </c>
      <c r="B32" s="23" t="s">
        <v>55</v>
      </c>
      <c r="C32" s="27" t="s">
        <v>56</v>
      </c>
      <c r="D32" s="22">
        <v>1</v>
      </c>
      <c r="E32" s="22" t="s">
        <v>57</v>
      </c>
      <c r="F32" s="26"/>
      <c r="G32" s="26"/>
      <c r="H32" s="29"/>
      <c r="I32" s="29"/>
    </row>
    <row r="33" s="3" customFormat="1" customHeight="1" spans="1:9">
      <c r="A33" s="32" t="s">
        <v>58</v>
      </c>
      <c r="B33" s="32"/>
      <c r="C33" s="32"/>
      <c r="D33" s="32"/>
      <c r="E33" s="32"/>
      <c r="F33" s="33"/>
      <c r="G33" s="34"/>
      <c r="H33" s="29"/>
      <c r="I33" s="29"/>
    </row>
    <row r="34" s="3" customFormat="1" customHeight="1" spans="1:32">
      <c r="A34" s="17" t="s">
        <v>59</v>
      </c>
      <c r="B34" s="17"/>
      <c r="C34" s="17"/>
      <c r="D34" s="17"/>
      <c r="E34" s="17"/>
      <c r="F34" s="18"/>
      <c r="G34" s="18"/>
      <c r="H34" s="17"/>
      <c r="I34" s="17"/>
      <c r="J34" s="13"/>
      <c r="K34" s="13"/>
      <c r="L34" s="13"/>
      <c r="M34" s="13"/>
      <c r="N34" s="13"/>
      <c r="O34" s="13"/>
      <c r="P34" s="13"/>
      <c r="Q34" s="13"/>
      <c r="R34" s="13"/>
      <c r="S34" s="13"/>
      <c r="T34" s="13"/>
      <c r="U34" s="13"/>
      <c r="V34" s="13"/>
      <c r="W34" s="13"/>
      <c r="X34" s="13"/>
      <c r="Y34" s="13"/>
      <c r="Z34" s="13"/>
      <c r="AA34" s="13"/>
      <c r="AB34" s="13"/>
      <c r="AC34" s="13"/>
      <c r="AD34" s="13"/>
      <c r="AE34" s="13"/>
      <c r="AF34" s="13"/>
    </row>
    <row r="35" s="3" customFormat="1" customHeight="1" spans="1:32">
      <c r="A35" s="20" t="s">
        <v>1</v>
      </c>
      <c r="B35" s="20" t="s">
        <v>15</v>
      </c>
      <c r="C35" s="20" t="s">
        <v>60</v>
      </c>
      <c r="D35" s="20" t="s">
        <v>17</v>
      </c>
      <c r="E35" s="20" t="s">
        <v>18</v>
      </c>
      <c r="F35" s="21" t="s">
        <v>19</v>
      </c>
      <c r="G35" s="21" t="s">
        <v>20</v>
      </c>
      <c r="H35" s="20" t="s">
        <v>21</v>
      </c>
      <c r="I35" s="20" t="s">
        <v>22</v>
      </c>
      <c r="J35" s="13"/>
      <c r="K35" s="13"/>
      <c r="L35" s="13"/>
      <c r="M35" s="13"/>
      <c r="N35" s="13"/>
      <c r="O35" s="13"/>
      <c r="P35" s="13"/>
      <c r="Q35" s="13"/>
      <c r="R35" s="13"/>
      <c r="S35" s="13"/>
      <c r="T35" s="13"/>
      <c r="U35" s="13"/>
      <c r="V35" s="13"/>
      <c r="W35" s="13"/>
      <c r="X35" s="13"/>
      <c r="Y35" s="13"/>
      <c r="Z35" s="13"/>
      <c r="AA35" s="13"/>
      <c r="AB35" s="13"/>
      <c r="AC35" s="13"/>
      <c r="AD35" s="13"/>
      <c r="AE35" s="13"/>
      <c r="AF35" s="13"/>
    </row>
    <row r="36" s="3" customFormat="1" customHeight="1" spans="1:32">
      <c r="A36" s="35">
        <v>1</v>
      </c>
      <c r="B36" s="23" t="s">
        <v>8</v>
      </c>
      <c r="C36" s="36" t="s">
        <v>61</v>
      </c>
      <c r="D36" s="23">
        <v>200</v>
      </c>
      <c r="E36" s="23" t="s">
        <v>62</v>
      </c>
      <c r="F36" s="25"/>
      <c r="G36" s="25"/>
      <c r="H36" s="36"/>
      <c r="I36" s="36"/>
      <c r="J36" s="13"/>
      <c r="K36" s="13"/>
      <c r="L36" s="13"/>
      <c r="M36" s="13"/>
      <c r="N36" s="13"/>
      <c r="O36" s="13"/>
      <c r="P36" s="13"/>
      <c r="Q36" s="13"/>
      <c r="R36" s="13"/>
      <c r="S36" s="13"/>
      <c r="T36" s="13"/>
      <c r="U36" s="13"/>
      <c r="V36" s="13"/>
      <c r="W36" s="13"/>
      <c r="X36" s="13"/>
      <c r="Y36" s="13"/>
      <c r="Z36" s="13"/>
      <c r="AA36" s="13"/>
      <c r="AB36" s="13"/>
      <c r="AC36" s="13"/>
      <c r="AD36" s="13"/>
      <c r="AE36" s="13"/>
      <c r="AF36" s="13"/>
    </row>
    <row r="37" s="3" customFormat="1" customHeight="1" spans="1:32">
      <c r="A37" s="37" t="s">
        <v>58</v>
      </c>
      <c r="B37" s="37"/>
      <c r="C37" s="37"/>
      <c r="D37" s="37"/>
      <c r="E37" s="37"/>
      <c r="F37" s="38"/>
      <c r="G37" s="34"/>
      <c r="H37" s="39"/>
      <c r="I37" s="39"/>
      <c r="J37" s="13"/>
      <c r="K37" s="13"/>
      <c r="L37" s="13"/>
      <c r="M37" s="13"/>
      <c r="N37" s="13"/>
      <c r="O37" s="13"/>
      <c r="P37" s="13"/>
      <c r="Q37" s="13"/>
      <c r="R37" s="13"/>
      <c r="S37" s="13"/>
      <c r="T37" s="13"/>
      <c r="U37" s="13"/>
      <c r="V37" s="13"/>
      <c r="W37" s="13"/>
      <c r="X37" s="13"/>
      <c r="Y37" s="13"/>
      <c r="Z37" s="13"/>
      <c r="AA37" s="13"/>
      <c r="AB37" s="13"/>
      <c r="AC37" s="13"/>
      <c r="AD37" s="13"/>
      <c r="AE37" s="13"/>
      <c r="AF37" s="13"/>
    </row>
    <row r="38" s="3" customFormat="1" customHeight="1" spans="1:32">
      <c r="A38" s="17" t="s">
        <v>63</v>
      </c>
      <c r="B38" s="17"/>
      <c r="C38" s="17"/>
      <c r="D38" s="17"/>
      <c r="E38" s="17"/>
      <c r="F38" s="18"/>
      <c r="G38" s="18"/>
      <c r="H38" s="17"/>
      <c r="I38" s="17"/>
      <c r="J38" s="13"/>
      <c r="K38" s="13"/>
      <c r="L38" s="13"/>
      <c r="M38" s="13"/>
      <c r="N38" s="13"/>
      <c r="O38" s="13"/>
      <c r="P38" s="13"/>
      <c r="Q38" s="13"/>
      <c r="R38" s="13"/>
      <c r="S38" s="13"/>
      <c r="T38" s="13"/>
      <c r="U38" s="13"/>
      <c r="V38" s="13"/>
      <c r="W38" s="13"/>
      <c r="X38" s="13"/>
      <c r="Y38" s="13"/>
      <c r="Z38" s="13"/>
      <c r="AA38" s="13"/>
      <c r="AB38" s="13"/>
      <c r="AC38" s="13"/>
      <c r="AD38" s="13"/>
      <c r="AE38" s="13"/>
      <c r="AF38" s="13"/>
    </row>
    <row r="39" s="2" customFormat="1" customHeight="1" spans="1:9">
      <c r="A39" s="20" t="s">
        <v>1</v>
      </c>
      <c r="B39" s="20" t="s">
        <v>15</v>
      </c>
      <c r="C39" s="20" t="s">
        <v>60</v>
      </c>
      <c r="D39" s="20" t="s">
        <v>17</v>
      </c>
      <c r="E39" s="20" t="s">
        <v>18</v>
      </c>
      <c r="F39" s="21" t="s">
        <v>19</v>
      </c>
      <c r="G39" s="21" t="s">
        <v>20</v>
      </c>
      <c r="H39" s="20" t="s">
        <v>21</v>
      </c>
      <c r="I39" s="20" t="s">
        <v>22</v>
      </c>
    </row>
    <row r="40" s="4" customFormat="1" customHeight="1" spans="1:9">
      <c r="A40" s="23">
        <v>1</v>
      </c>
      <c r="B40" s="23" t="s">
        <v>64</v>
      </c>
      <c r="C40" s="31" t="s">
        <v>65</v>
      </c>
      <c r="D40" s="23">
        <v>55</v>
      </c>
      <c r="E40" s="23" t="s">
        <v>28</v>
      </c>
      <c r="F40" s="25"/>
      <c r="G40" s="25"/>
      <c r="H40" s="40"/>
      <c r="I40" s="40"/>
    </row>
    <row r="41" s="4" customFormat="1" customHeight="1" spans="1:9">
      <c r="A41" s="23">
        <v>2</v>
      </c>
      <c r="B41" s="23" t="s">
        <v>66</v>
      </c>
      <c r="C41" s="31" t="s">
        <v>67</v>
      </c>
      <c r="D41" s="23">
        <v>5</v>
      </c>
      <c r="E41" s="23" t="s">
        <v>28</v>
      </c>
      <c r="F41" s="25"/>
      <c r="G41" s="25"/>
      <c r="H41" s="41"/>
      <c r="I41" s="41"/>
    </row>
    <row r="42" s="4" customFormat="1" customHeight="1" spans="1:9">
      <c r="A42" s="23">
        <v>3</v>
      </c>
      <c r="B42" s="23" t="s">
        <v>68</v>
      </c>
      <c r="C42" s="31" t="s">
        <v>69</v>
      </c>
      <c r="D42" s="23">
        <v>2</v>
      </c>
      <c r="E42" s="23" t="s">
        <v>28</v>
      </c>
      <c r="F42" s="25"/>
      <c r="G42" s="25"/>
      <c r="H42" s="41"/>
      <c r="I42" s="41"/>
    </row>
    <row r="43" s="4" customFormat="1" customHeight="1" spans="1:9">
      <c r="A43" s="23">
        <v>4</v>
      </c>
      <c r="B43" s="23" t="s">
        <v>70</v>
      </c>
      <c r="C43" s="31" t="s">
        <v>71</v>
      </c>
      <c r="D43" s="23">
        <v>2</v>
      </c>
      <c r="E43" s="23" t="s">
        <v>62</v>
      </c>
      <c r="F43" s="25"/>
      <c r="G43" s="25"/>
      <c r="H43" s="41"/>
      <c r="I43" s="41"/>
    </row>
    <row r="44" s="4" customFormat="1" customHeight="1" spans="1:9">
      <c r="A44" s="23">
        <v>5</v>
      </c>
      <c r="B44" s="23" t="s">
        <v>72</v>
      </c>
      <c r="C44" s="31" t="s">
        <v>73</v>
      </c>
      <c r="D44" s="23">
        <v>9</v>
      </c>
      <c r="E44" s="23" t="s">
        <v>28</v>
      </c>
      <c r="F44" s="25"/>
      <c r="G44" s="25"/>
      <c r="H44" s="41"/>
      <c r="I44" s="41"/>
    </row>
    <row r="45" s="4" customFormat="1" customHeight="1" spans="1:9">
      <c r="A45" s="23">
        <v>6</v>
      </c>
      <c r="B45" s="23" t="s">
        <v>70</v>
      </c>
      <c r="C45" s="31" t="s">
        <v>71</v>
      </c>
      <c r="D45" s="23">
        <v>9</v>
      </c>
      <c r="E45" s="23" t="s">
        <v>62</v>
      </c>
      <c r="F45" s="25"/>
      <c r="G45" s="25"/>
      <c r="H45" s="41"/>
      <c r="I45" s="41"/>
    </row>
    <row r="46" s="4" customFormat="1" customHeight="1" spans="1:9">
      <c r="A46" s="23">
        <v>7</v>
      </c>
      <c r="B46" s="23" t="s">
        <v>68</v>
      </c>
      <c r="C46" s="31" t="s">
        <v>74</v>
      </c>
      <c r="D46" s="23">
        <v>2</v>
      </c>
      <c r="E46" s="23" t="s">
        <v>28</v>
      </c>
      <c r="F46" s="25"/>
      <c r="G46" s="25"/>
      <c r="H46" s="41"/>
      <c r="I46" s="41"/>
    </row>
    <row r="47" s="4" customFormat="1" customHeight="1" spans="1:9">
      <c r="A47" s="23">
        <v>8</v>
      </c>
      <c r="B47" s="23" t="s">
        <v>70</v>
      </c>
      <c r="C47" s="31" t="s">
        <v>71</v>
      </c>
      <c r="D47" s="23">
        <v>2</v>
      </c>
      <c r="E47" s="23" t="s">
        <v>62</v>
      </c>
      <c r="F47" s="25"/>
      <c r="G47" s="25"/>
      <c r="H47" s="41"/>
      <c r="I47" s="41"/>
    </row>
    <row r="48" s="4" customFormat="1" customHeight="1" spans="1:9">
      <c r="A48" s="23">
        <v>9</v>
      </c>
      <c r="B48" s="23" t="s">
        <v>75</v>
      </c>
      <c r="C48" s="31" t="s">
        <v>76</v>
      </c>
      <c r="D48" s="23">
        <v>1</v>
      </c>
      <c r="E48" s="23" t="s">
        <v>28</v>
      </c>
      <c r="F48" s="25"/>
      <c r="G48" s="25"/>
      <c r="H48" s="41"/>
      <c r="I48" s="41"/>
    </row>
    <row r="49" s="4" customFormat="1" customHeight="1" spans="1:9">
      <c r="A49" s="23">
        <v>10</v>
      </c>
      <c r="B49" s="23" t="s">
        <v>70</v>
      </c>
      <c r="C49" s="31" t="s">
        <v>77</v>
      </c>
      <c r="D49" s="23">
        <v>1</v>
      </c>
      <c r="E49" s="23" t="s">
        <v>62</v>
      </c>
      <c r="F49" s="25"/>
      <c r="G49" s="25"/>
      <c r="H49" s="41"/>
      <c r="I49" s="41"/>
    </row>
    <row r="50" s="4" customFormat="1" customHeight="1" spans="1:9">
      <c r="A50" s="23">
        <v>11</v>
      </c>
      <c r="B50" s="23" t="s">
        <v>78</v>
      </c>
      <c r="C50" s="42" t="s">
        <v>79</v>
      </c>
      <c r="D50" s="23">
        <v>1</v>
      </c>
      <c r="E50" s="23" t="s">
        <v>28</v>
      </c>
      <c r="F50" s="25"/>
      <c r="G50" s="25"/>
      <c r="H50" s="41"/>
      <c r="I50" s="41"/>
    </row>
    <row r="51" s="4" customFormat="1" customHeight="1" spans="1:9">
      <c r="A51" s="23">
        <v>12</v>
      </c>
      <c r="B51" s="23" t="s">
        <v>80</v>
      </c>
      <c r="C51" s="31" t="s">
        <v>81</v>
      </c>
      <c r="D51" s="23">
        <v>1</v>
      </c>
      <c r="E51" s="23" t="s">
        <v>28</v>
      </c>
      <c r="F51" s="25"/>
      <c r="G51" s="25"/>
      <c r="H51" s="41"/>
      <c r="I51" s="41"/>
    </row>
    <row r="52" s="4" customFormat="1" customHeight="1" spans="1:9">
      <c r="A52" s="23">
        <v>13</v>
      </c>
      <c r="B52" s="23" t="s">
        <v>70</v>
      </c>
      <c r="C52" s="31" t="s">
        <v>71</v>
      </c>
      <c r="D52" s="23">
        <v>2</v>
      </c>
      <c r="E52" s="23" t="s">
        <v>62</v>
      </c>
      <c r="F52" s="25"/>
      <c r="G52" s="25"/>
      <c r="H52" s="41"/>
      <c r="I52" s="41"/>
    </row>
    <row r="53" s="4" customFormat="1" customHeight="1" spans="1:9">
      <c r="A53" s="23">
        <v>14</v>
      </c>
      <c r="B53" s="23" t="s">
        <v>82</v>
      </c>
      <c r="C53" s="31" t="s">
        <v>83</v>
      </c>
      <c r="D53" s="23">
        <v>22</v>
      </c>
      <c r="E53" s="23" t="s">
        <v>28</v>
      </c>
      <c r="F53" s="25"/>
      <c r="G53" s="25"/>
      <c r="H53" s="43"/>
      <c r="I53" s="43"/>
    </row>
    <row r="54" s="4" customFormat="1" customHeight="1" spans="1:9">
      <c r="A54" s="23">
        <v>15</v>
      </c>
      <c r="B54" s="23" t="s">
        <v>70</v>
      </c>
      <c r="C54" s="31" t="s">
        <v>71</v>
      </c>
      <c r="D54" s="23">
        <v>22</v>
      </c>
      <c r="E54" s="23" t="s">
        <v>62</v>
      </c>
      <c r="F54" s="25"/>
      <c r="G54" s="25"/>
      <c r="H54" s="41"/>
      <c r="I54" s="41"/>
    </row>
    <row r="55" s="4" customFormat="1" customHeight="1" spans="1:9">
      <c r="A55" s="23">
        <v>16</v>
      </c>
      <c r="B55" s="23" t="s">
        <v>84</v>
      </c>
      <c r="C55" s="31" t="s">
        <v>85</v>
      </c>
      <c r="D55" s="23">
        <v>21</v>
      </c>
      <c r="E55" s="23" t="s">
        <v>28</v>
      </c>
      <c r="F55" s="25"/>
      <c r="G55" s="25"/>
      <c r="H55" s="43"/>
      <c r="I55" s="43"/>
    </row>
    <row r="56" s="4" customFormat="1" customHeight="1" spans="1:9">
      <c r="A56" s="23">
        <v>17</v>
      </c>
      <c r="B56" s="23" t="s">
        <v>70</v>
      </c>
      <c r="C56" s="31" t="s">
        <v>71</v>
      </c>
      <c r="D56" s="23">
        <v>21</v>
      </c>
      <c r="E56" s="23" t="s">
        <v>62</v>
      </c>
      <c r="F56" s="25"/>
      <c r="G56" s="25"/>
      <c r="H56" s="41"/>
      <c r="I56" s="41"/>
    </row>
    <row r="57" s="4" customFormat="1" customHeight="1" spans="1:9">
      <c r="A57" s="23">
        <v>18</v>
      </c>
      <c r="B57" s="23" t="s">
        <v>86</v>
      </c>
      <c r="C57" s="31" t="s">
        <v>87</v>
      </c>
      <c r="D57" s="23">
        <v>4</v>
      </c>
      <c r="E57" s="23" t="s">
        <v>28</v>
      </c>
      <c r="F57" s="25"/>
      <c r="G57" s="25"/>
      <c r="H57" s="44"/>
      <c r="I57" s="44"/>
    </row>
    <row r="58" s="4" customFormat="1" customHeight="1" spans="1:9">
      <c r="A58" s="23">
        <v>19</v>
      </c>
      <c r="B58" s="23" t="s">
        <v>70</v>
      </c>
      <c r="C58" s="31" t="s">
        <v>71</v>
      </c>
      <c r="D58" s="23">
        <v>4</v>
      </c>
      <c r="E58" s="23" t="s">
        <v>62</v>
      </c>
      <c r="F58" s="25"/>
      <c r="G58" s="25"/>
      <c r="H58" s="44"/>
      <c r="I58" s="44"/>
    </row>
    <row r="59" s="4" customFormat="1" customHeight="1" spans="1:9">
      <c r="A59" s="23">
        <v>20</v>
      </c>
      <c r="B59" s="23" t="s">
        <v>88</v>
      </c>
      <c r="C59" s="31" t="s">
        <v>89</v>
      </c>
      <c r="D59" s="23">
        <v>1</v>
      </c>
      <c r="E59" s="23" t="s">
        <v>62</v>
      </c>
      <c r="F59" s="25"/>
      <c r="G59" s="25"/>
      <c r="H59" s="45"/>
      <c r="I59" s="45"/>
    </row>
    <row r="60" s="4" customFormat="1" customHeight="1" spans="1:9">
      <c r="A60" s="23">
        <v>21</v>
      </c>
      <c r="B60" s="23" t="s">
        <v>90</v>
      </c>
      <c r="C60" s="31" t="s">
        <v>91</v>
      </c>
      <c r="D60" s="23">
        <v>10</v>
      </c>
      <c r="E60" s="23" t="s">
        <v>28</v>
      </c>
      <c r="F60" s="25"/>
      <c r="G60" s="25"/>
      <c r="H60" s="45"/>
      <c r="I60" s="45"/>
    </row>
    <row r="61" s="4" customFormat="1" customHeight="1" spans="1:9">
      <c r="A61" s="23">
        <v>22</v>
      </c>
      <c r="B61" s="23" t="s">
        <v>92</v>
      </c>
      <c r="C61" s="31" t="s">
        <v>92</v>
      </c>
      <c r="D61" s="23">
        <v>10</v>
      </c>
      <c r="E61" s="23" t="s">
        <v>28</v>
      </c>
      <c r="F61" s="25"/>
      <c r="G61" s="25"/>
      <c r="H61" s="45"/>
      <c r="I61" s="45"/>
    </row>
    <row r="62" s="4" customFormat="1" customHeight="1" spans="1:9">
      <c r="A62" s="23">
        <v>23</v>
      </c>
      <c r="B62" s="23" t="s">
        <v>93</v>
      </c>
      <c r="C62" s="42" t="s">
        <v>94</v>
      </c>
      <c r="D62" s="23">
        <v>1</v>
      </c>
      <c r="E62" s="23" t="s">
        <v>28</v>
      </c>
      <c r="F62" s="25"/>
      <c r="G62" s="25"/>
      <c r="H62" s="41"/>
      <c r="I62" s="41"/>
    </row>
    <row r="63" s="4" customFormat="1" customHeight="1" spans="1:9">
      <c r="A63" s="23">
        <v>24</v>
      </c>
      <c r="B63" s="23" t="s">
        <v>95</v>
      </c>
      <c r="C63" s="31" t="s">
        <v>96</v>
      </c>
      <c r="D63" s="23">
        <v>1</v>
      </c>
      <c r="E63" s="23" t="s">
        <v>28</v>
      </c>
      <c r="F63" s="25"/>
      <c r="G63" s="25"/>
      <c r="H63" s="23"/>
      <c r="I63" s="23"/>
    </row>
    <row r="64" s="4" customFormat="1" customHeight="1" spans="1:9">
      <c r="A64" s="23">
        <v>25</v>
      </c>
      <c r="B64" s="23" t="s">
        <v>97</v>
      </c>
      <c r="C64" s="31" t="s">
        <v>98</v>
      </c>
      <c r="D64" s="23">
        <v>1</v>
      </c>
      <c r="E64" s="23" t="s">
        <v>99</v>
      </c>
      <c r="F64" s="25"/>
      <c r="G64" s="25"/>
      <c r="H64" s="23"/>
      <c r="I64" s="23"/>
    </row>
    <row r="65" s="4" customFormat="1" customHeight="1" spans="1:9">
      <c r="A65" s="23">
        <v>26</v>
      </c>
      <c r="B65" s="23" t="s">
        <v>100</v>
      </c>
      <c r="C65" s="31" t="s">
        <v>101</v>
      </c>
      <c r="D65" s="23">
        <v>350</v>
      </c>
      <c r="E65" s="23" t="s">
        <v>102</v>
      </c>
      <c r="F65" s="25"/>
      <c r="G65" s="25"/>
      <c r="H65" s="23"/>
      <c r="I65" s="23"/>
    </row>
    <row r="66" s="4" customFormat="1" customHeight="1" spans="1:9">
      <c r="A66" s="23">
        <v>27</v>
      </c>
      <c r="B66" s="23" t="s">
        <v>103</v>
      </c>
      <c r="C66" s="31" t="s">
        <v>104</v>
      </c>
      <c r="D66" s="23">
        <v>50</v>
      </c>
      <c r="E66" s="23" t="s">
        <v>105</v>
      </c>
      <c r="F66" s="25"/>
      <c r="G66" s="25"/>
      <c r="H66" s="23"/>
      <c r="I66" s="23"/>
    </row>
    <row r="67" s="4" customFormat="1" customHeight="1" spans="1:9">
      <c r="A67" s="23">
        <v>28</v>
      </c>
      <c r="B67" s="23" t="s">
        <v>106</v>
      </c>
      <c r="C67" s="31" t="s">
        <v>107</v>
      </c>
      <c r="D67" s="23">
        <v>1</v>
      </c>
      <c r="E67" s="23" t="s">
        <v>99</v>
      </c>
      <c r="F67" s="25"/>
      <c r="G67" s="25"/>
      <c r="H67" s="23"/>
      <c r="I67" s="23"/>
    </row>
    <row r="68" s="4" customFormat="1" customHeight="1" spans="1:9">
      <c r="A68" s="23">
        <v>29</v>
      </c>
      <c r="B68" s="23" t="s">
        <v>108</v>
      </c>
      <c r="C68" s="31" t="s">
        <v>109</v>
      </c>
      <c r="D68" s="23">
        <v>300</v>
      </c>
      <c r="E68" s="23" t="s">
        <v>102</v>
      </c>
      <c r="F68" s="25"/>
      <c r="G68" s="25"/>
      <c r="H68" s="23"/>
      <c r="I68" s="23"/>
    </row>
    <row r="69" s="4" customFormat="1" customHeight="1" spans="1:9">
      <c r="A69" s="23">
        <v>30</v>
      </c>
      <c r="B69" s="23" t="s">
        <v>110</v>
      </c>
      <c r="C69" s="31" t="s">
        <v>111</v>
      </c>
      <c r="D69" s="23">
        <v>1</v>
      </c>
      <c r="E69" s="23" t="s">
        <v>102</v>
      </c>
      <c r="F69" s="25"/>
      <c r="G69" s="25"/>
      <c r="H69" s="23"/>
      <c r="I69" s="23"/>
    </row>
    <row r="70" s="4" customFormat="1" customHeight="1" spans="1:9">
      <c r="A70" s="23">
        <v>31</v>
      </c>
      <c r="B70" s="23" t="s">
        <v>112</v>
      </c>
      <c r="C70" s="31" t="s">
        <v>113</v>
      </c>
      <c r="D70" s="23">
        <v>1</v>
      </c>
      <c r="E70" s="23" t="s">
        <v>99</v>
      </c>
      <c r="F70" s="25"/>
      <c r="G70" s="25"/>
      <c r="H70" s="23"/>
      <c r="I70" s="23"/>
    </row>
    <row r="71" s="4" customFormat="1" customHeight="1" spans="1:9">
      <c r="A71" s="23">
        <v>32</v>
      </c>
      <c r="B71" s="23" t="s">
        <v>114</v>
      </c>
      <c r="C71" s="31" t="s">
        <v>115</v>
      </c>
      <c r="D71" s="23">
        <v>19</v>
      </c>
      <c r="E71" s="23" t="s">
        <v>28</v>
      </c>
      <c r="F71" s="25"/>
      <c r="G71" s="25"/>
      <c r="H71" s="23"/>
      <c r="I71" s="23"/>
    </row>
    <row r="72" s="4" customFormat="1" customHeight="1" spans="1:9">
      <c r="A72" s="23">
        <v>33</v>
      </c>
      <c r="B72" s="23" t="s">
        <v>116</v>
      </c>
      <c r="C72" s="31" t="s">
        <v>117</v>
      </c>
      <c r="D72" s="23">
        <v>1</v>
      </c>
      <c r="E72" s="23" t="s">
        <v>28</v>
      </c>
      <c r="F72" s="25"/>
      <c r="G72" s="25"/>
      <c r="H72" s="23"/>
      <c r="I72" s="23"/>
    </row>
    <row r="73" s="4" customFormat="1" customHeight="1" spans="1:9">
      <c r="A73" s="23">
        <v>34</v>
      </c>
      <c r="B73" s="23" t="s">
        <v>118</v>
      </c>
      <c r="C73" s="31" t="s">
        <v>119</v>
      </c>
      <c r="D73" s="23">
        <v>19</v>
      </c>
      <c r="E73" s="23" t="s">
        <v>102</v>
      </c>
      <c r="F73" s="25"/>
      <c r="G73" s="25"/>
      <c r="H73" s="23"/>
      <c r="I73" s="23"/>
    </row>
    <row r="74" s="4" customFormat="1" customHeight="1" spans="1:9">
      <c r="A74" s="23">
        <v>35</v>
      </c>
      <c r="B74" s="23" t="s">
        <v>120</v>
      </c>
      <c r="C74" s="31" t="s">
        <v>121</v>
      </c>
      <c r="D74" s="23">
        <v>1</v>
      </c>
      <c r="E74" s="23" t="s">
        <v>99</v>
      </c>
      <c r="F74" s="25"/>
      <c r="G74" s="25"/>
      <c r="H74" s="23"/>
      <c r="I74" s="23"/>
    </row>
    <row r="75" s="4" customFormat="1" customHeight="1" spans="1:9">
      <c r="A75" s="23">
        <v>36</v>
      </c>
      <c r="B75" s="23" t="s">
        <v>122</v>
      </c>
      <c r="C75" s="31" t="s">
        <v>123</v>
      </c>
      <c r="D75" s="23">
        <v>1</v>
      </c>
      <c r="E75" s="23" t="s">
        <v>28</v>
      </c>
      <c r="F75" s="25"/>
      <c r="G75" s="25"/>
      <c r="H75" s="23"/>
      <c r="I75" s="23"/>
    </row>
    <row r="76" s="4" customFormat="1" customHeight="1" spans="1:9">
      <c r="A76" s="23">
        <v>37</v>
      </c>
      <c r="B76" s="23" t="s">
        <v>41</v>
      </c>
      <c r="C76" s="31" t="s">
        <v>124</v>
      </c>
      <c r="D76" s="23">
        <v>5</v>
      </c>
      <c r="E76" s="23" t="s">
        <v>28</v>
      </c>
      <c r="F76" s="25"/>
      <c r="G76" s="25"/>
      <c r="H76" s="23"/>
      <c r="I76" s="23"/>
    </row>
    <row r="77" s="4" customFormat="1" customHeight="1" spans="1:9">
      <c r="A77" s="23">
        <v>38</v>
      </c>
      <c r="B77" s="23" t="s">
        <v>41</v>
      </c>
      <c r="C77" s="31" t="s">
        <v>125</v>
      </c>
      <c r="D77" s="23">
        <v>15</v>
      </c>
      <c r="E77" s="23" t="s">
        <v>28</v>
      </c>
      <c r="F77" s="25"/>
      <c r="G77" s="25"/>
      <c r="H77" s="23"/>
      <c r="I77" s="23"/>
    </row>
    <row r="78" s="4" customFormat="1" customHeight="1" spans="1:9">
      <c r="A78" s="23">
        <v>39</v>
      </c>
      <c r="B78" s="23" t="s">
        <v>41</v>
      </c>
      <c r="C78" s="31" t="s">
        <v>126</v>
      </c>
      <c r="D78" s="23">
        <v>1</v>
      </c>
      <c r="E78" s="23" t="s">
        <v>28</v>
      </c>
      <c r="F78" s="25"/>
      <c r="G78" s="25"/>
      <c r="H78" s="23"/>
      <c r="I78" s="23"/>
    </row>
    <row r="79" s="4" customFormat="1" customHeight="1" spans="1:9">
      <c r="A79" s="23">
        <v>40</v>
      </c>
      <c r="B79" s="23" t="s">
        <v>41</v>
      </c>
      <c r="C79" s="31" t="s">
        <v>127</v>
      </c>
      <c r="D79" s="23">
        <v>10</v>
      </c>
      <c r="E79" s="23" t="s">
        <v>28</v>
      </c>
      <c r="F79" s="25"/>
      <c r="G79" s="25"/>
      <c r="H79" s="23"/>
      <c r="I79" s="23"/>
    </row>
    <row r="80" s="4" customFormat="1" customHeight="1" spans="1:9">
      <c r="A80" s="23">
        <v>41</v>
      </c>
      <c r="B80" s="23" t="s">
        <v>41</v>
      </c>
      <c r="C80" s="31" t="s">
        <v>128</v>
      </c>
      <c r="D80" s="23">
        <v>1</v>
      </c>
      <c r="E80" s="23" t="s">
        <v>28</v>
      </c>
      <c r="F80" s="25"/>
      <c r="G80" s="25"/>
      <c r="H80" s="23"/>
      <c r="I80" s="23"/>
    </row>
    <row r="81" s="4" customFormat="1" customHeight="1" spans="1:9">
      <c r="A81" s="23">
        <v>42</v>
      </c>
      <c r="B81" s="23" t="s">
        <v>129</v>
      </c>
      <c r="C81" s="31" t="s">
        <v>130</v>
      </c>
      <c r="D81" s="23">
        <v>23</v>
      </c>
      <c r="E81" s="23" t="s">
        <v>28</v>
      </c>
      <c r="F81" s="25"/>
      <c r="G81" s="25"/>
      <c r="H81" s="23"/>
      <c r="I81" s="23"/>
    </row>
    <row r="82" s="4" customFormat="1" customHeight="1" spans="1:9">
      <c r="A82" s="23">
        <v>43</v>
      </c>
      <c r="B82" s="23" t="s">
        <v>129</v>
      </c>
      <c r="C82" s="31" t="s">
        <v>131</v>
      </c>
      <c r="D82" s="23">
        <v>23</v>
      </c>
      <c r="E82" s="23" t="s">
        <v>28</v>
      </c>
      <c r="F82" s="25"/>
      <c r="G82" s="25"/>
      <c r="H82" s="23"/>
      <c r="I82" s="23"/>
    </row>
    <row r="83" s="4" customFormat="1" customHeight="1" spans="1:9">
      <c r="A83" s="23">
        <v>44</v>
      </c>
      <c r="B83" s="23" t="s">
        <v>129</v>
      </c>
      <c r="C83" s="31" t="s">
        <v>132</v>
      </c>
      <c r="D83" s="23">
        <v>3</v>
      </c>
      <c r="E83" s="23" t="s">
        <v>28</v>
      </c>
      <c r="F83" s="25"/>
      <c r="G83" s="25"/>
      <c r="H83" s="23"/>
      <c r="I83" s="23"/>
    </row>
    <row r="84" s="4" customFormat="1" customHeight="1" spans="1:9">
      <c r="A84" s="23">
        <v>45</v>
      </c>
      <c r="B84" s="23" t="s">
        <v>129</v>
      </c>
      <c r="C84" s="31" t="s">
        <v>133</v>
      </c>
      <c r="D84" s="23">
        <v>3</v>
      </c>
      <c r="E84" s="23" t="s">
        <v>28</v>
      </c>
      <c r="F84" s="25"/>
      <c r="G84" s="25"/>
      <c r="H84" s="23"/>
      <c r="I84" s="23"/>
    </row>
    <row r="85" s="4" customFormat="1" customHeight="1" spans="1:9">
      <c r="A85" s="23">
        <v>46</v>
      </c>
      <c r="B85" s="23" t="s">
        <v>134</v>
      </c>
      <c r="C85" s="42" t="s">
        <v>135</v>
      </c>
      <c r="D85" s="23">
        <v>2</v>
      </c>
      <c r="E85" s="23" t="s">
        <v>28</v>
      </c>
      <c r="F85" s="25"/>
      <c r="G85" s="25"/>
      <c r="H85" s="23"/>
      <c r="I85" s="23"/>
    </row>
    <row r="86" s="4" customFormat="1" customHeight="1" spans="1:9">
      <c r="A86" s="23">
        <v>47</v>
      </c>
      <c r="B86" s="46" t="s">
        <v>136</v>
      </c>
      <c r="C86" s="31" t="s">
        <v>137</v>
      </c>
      <c r="D86" s="46">
        <v>52</v>
      </c>
      <c r="E86" s="46" t="s">
        <v>99</v>
      </c>
      <c r="F86" s="25"/>
      <c r="G86" s="25"/>
      <c r="H86" s="23"/>
      <c r="I86" s="23"/>
    </row>
    <row r="87" s="4" customFormat="1" customHeight="1" spans="1:9">
      <c r="A87" s="23">
        <v>48</v>
      </c>
      <c r="B87" s="46" t="s">
        <v>138</v>
      </c>
      <c r="C87" s="31" t="s">
        <v>139</v>
      </c>
      <c r="D87" s="46">
        <v>9</v>
      </c>
      <c r="E87" s="46" t="s">
        <v>99</v>
      </c>
      <c r="F87" s="25"/>
      <c r="G87" s="25"/>
      <c r="H87" s="23"/>
      <c r="I87" s="23"/>
    </row>
    <row r="88" s="4" customFormat="1" customHeight="1" spans="1:9">
      <c r="A88" s="23">
        <v>49</v>
      </c>
      <c r="B88" s="46" t="s">
        <v>138</v>
      </c>
      <c r="C88" s="31" t="s">
        <v>140</v>
      </c>
      <c r="D88" s="46">
        <v>43</v>
      </c>
      <c r="E88" s="46" t="s">
        <v>99</v>
      </c>
      <c r="F88" s="25"/>
      <c r="G88" s="25"/>
      <c r="H88" s="23"/>
      <c r="I88" s="23"/>
    </row>
    <row r="89" s="4" customFormat="1" customHeight="1" spans="1:9">
      <c r="A89" s="23">
        <v>50</v>
      </c>
      <c r="B89" s="46" t="s">
        <v>45</v>
      </c>
      <c r="C89" s="47" t="s">
        <v>141</v>
      </c>
      <c r="D89" s="46">
        <v>13000</v>
      </c>
      <c r="E89" s="46" t="s">
        <v>47</v>
      </c>
      <c r="F89" s="25"/>
      <c r="G89" s="25"/>
      <c r="H89" s="23"/>
      <c r="I89" s="23"/>
    </row>
    <row r="90" s="4" customFormat="1" customHeight="1" spans="1:9">
      <c r="A90" s="23">
        <v>51</v>
      </c>
      <c r="B90" s="46" t="s">
        <v>142</v>
      </c>
      <c r="C90" s="47" t="s">
        <v>143</v>
      </c>
      <c r="D90" s="46">
        <v>2200</v>
      </c>
      <c r="E90" s="46" t="s">
        <v>47</v>
      </c>
      <c r="F90" s="25"/>
      <c r="G90" s="25"/>
      <c r="H90" s="23"/>
      <c r="I90" s="23"/>
    </row>
    <row r="91" s="4" customFormat="1" customHeight="1" spans="1:9">
      <c r="A91" s="23">
        <v>52</v>
      </c>
      <c r="B91" s="46" t="s">
        <v>142</v>
      </c>
      <c r="C91" s="47" t="s">
        <v>49</v>
      </c>
      <c r="D91" s="46">
        <v>600</v>
      </c>
      <c r="E91" s="46" t="s">
        <v>47</v>
      </c>
      <c r="F91" s="25"/>
      <c r="G91" s="25"/>
      <c r="H91" s="23"/>
      <c r="I91" s="23"/>
    </row>
    <row r="92" s="4" customFormat="1" customHeight="1" spans="1:9">
      <c r="A92" s="23">
        <v>53</v>
      </c>
      <c r="B92" s="46" t="s">
        <v>144</v>
      </c>
      <c r="C92" s="31" t="s">
        <v>145</v>
      </c>
      <c r="D92" s="46">
        <v>2200</v>
      </c>
      <c r="E92" s="46" t="s">
        <v>47</v>
      </c>
      <c r="F92" s="25"/>
      <c r="G92" s="25"/>
      <c r="H92" s="23"/>
      <c r="I92" s="23"/>
    </row>
    <row r="93" s="4" customFormat="1" customHeight="1" spans="1:9">
      <c r="A93" s="23">
        <v>54</v>
      </c>
      <c r="B93" s="46" t="s">
        <v>144</v>
      </c>
      <c r="C93" s="31" t="s">
        <v>146</v>
      </c>
      <c r="D93" s="46">
        <v>1000</v>
      </c>
      <c r="E93" s="46" t="s">
        <v>47</v>
      </c>
      <c r="F93" s="25"/>
      <c r="G93" s="25"/>
      <c r="H93" s="23"/>
      <c r="I93" s="23"/>
    </row>
    <row r="94" s="4" customFormat="1" customHeight="1" spans="1:9">
      <c r="A94" s="23">
        <v>55</v>
      </c>
      <c r="B94" s="46" t="s">
        <v>147</v>
      </c>
      <c r="C94" s="48" t="s">
        <v>148</v>
      </c>
      <c r="D94" s="46">
        <v>3900</v>
      </c>
      <c r="E94" s="46" t="s">
        <v>47</v>
      </c>
      <c r="F94" s="25"/>
      <c r="G94" s="25"/>
      <c r="H94" s="23"/>
      <c r="I94" s="23"/>
    </row>
    <row r="95" s="4" customFormat="1" customHeight="1" spans="1:9">
      <c r="A95" s="23">
        <v>56</v>
      </c>
      <c r="B95" s="46" t="s">
        <v>149</v>
      </c>
      <c r="C95" s="31" t="s">
        <v>150</v>
      </c>
      <c r="D95" s="46">
        <v>500</v>
      </c>
      <c r="E95" s="46" t="s">
        <v>62</v>
      </c>
      <c r="F95" s="25"/>
      <c r="G95" s="25"/>
      <c r="H95" s="23"/>
      <c r="I95" s="23"/>
    </row>
    <row r="96" s="4" customFormat="1" customHeight="1" spans="1:9">
      <c r="A96" s="23">
        <v>57</v>
      </c>
      <c r="B96" s="46" t="s">
        <v>151</v>
      </c>
      <c r="C96" s="31" t="s">
        <v>152</v>
      </c>
      <c r="D96" s="46">
        <v>65</v>
      </c>
      <c r="E96" s="46" t="s">
        <v>62</v>
      </c>
      <c r="F96" s="25"/>
      <c r="G96" s="25"/>
      <c r="H96" s="23"/>
      <c r="I96" s="23"/>
    </row>
    <row r="97" s="4" customFormat="1" customHeight="1" spans="1:9">
      <c r="A97" s="23">
        <v>58</v>
      </c>
      <c r="B97" s="46" t="s">
        <v>153</v>
      </c>
      <c r="C97" s="31" t="s">
        <v>154</v>
      </c>
      <c r="D97" s="46">
        <v>110</v>
      </c>
      <c r="E97" s="46" t="s">
        <v>155</v>
      </c>
      <c r="F97" s="25"/>
      <c r="G97" s="25"/>
      <c r="H97" s="23"/>
      <c r="I97" s="23"/>
    </row>
    <row r="98" s="4" customFormat="1" customHeight="1" spans="1:9">
      <c r="A98" s="23">
        <v>59</v>
      </c>
      <c r="B98" s="46" t="s">
        <v>156</v>
      </c>
      <c r="C98" s="31" t="s">
        <v>157</v>
      </c>
      <c r="D98" s="46">
        <v>2</v>
      </c>
      <c r="E98" s="46" t="s">
        <v>28</v>
      </c>
      <c r="F98" s="25"/>
      <c r="G98" s="25"/>
      <c r="H98" s="23"/>
      <c r="I98" s="23"/>
    </row>
    <row r="99" s="4" customFormat="1" customHeight="1" spans="1:9">
      <c r="A99" s="23">
        <v>60</v>
      </c>
      <c r="B99" s="46" t="s">
        <v>158</v>
      </c>
      <c r="C99" s="31" t="s">
        <v>159</v>
      </c>
      <c r="D99" s="46">
        <v>1</v>
      </c>
      <c r="E99" s="46" t="s">
        <v>62</v>
      </c>
      <c r="F99" s="25"/>
      <c r="G99" s="25"/>
      <c r="H99" s="23"/>
      <c r="I99" s="23"/>
    </row>
    <row r="100" s="4" customFormat="1" customHeight="1" spans="1:9">
      <c r="A100" s="23">
        <v>61</v>
      </c>
      <c r="B100" s="46" t="s">
        <v>52</v>
      </c>
      <c r="C100" s="31" t="s">
        <v>160</v>
      </c>
      <c r="D100" s="46">
        <v>1</v>
      </c>
      <c r="E100" s="46" t="s">
        <v>57</v>
      </c>
      <c r="F100" s="25"/>
      <c r="G100" s="25"/>
      <c r="H100" s="23"/>
      <c r="I100" s="23"/>
    </row>
    <row r="101" s="4" customFormat="1" customHeight="1" spans="1:9">
      <c r="A101" s="23">
        <v>62</v>
      </c>
      <c r="B101" s="23" t="s">
        <v>161</v>
      </c>
      <c r="C101" s="49" t="s">
        <v>162</v>
      </c>
      <c r="D101" s="23">
        <v>1</v>
      </c>
      <c r="E101" s="23" t="s">
        <v>57</v>
      </c>
      <c r="F101" s="25"/>
      <c r="G101" s="25"/>
      <c r="H101" s="23"/>
      <c r="I101" s="23"/>
    </row>
    <row r="102" s="4" customFormat="1" customHeight="1" spans="1:9">
      <c r="A102" s="23">
        <v>63</v>
      </c>
      <c r="B102" s="23" t="s">
        <v>39</v>
      </c>
      <c r="C102" s="31" t="s">
        <v>163</v>
      </c>
      <c r="D102" s="23">
        <v>1</v>
      </c>
      <c r="E102" s="23" t="s">
        <v>28</v>
      </c>
      <c r="F102" s="25"/>
      <c r="G102" s="25"/>
      <c r="H102" s="23"/>
      <c r="I102" s="23"/>
    </row>
    <row r="103" s="4" customFormat="1" customHeight="1" spans="1:9">
      <c r="A103" s="23">
        <v>64</v>
      </c>
      <c r="B103" s="23" t="s">
        <v>164</v>
      </c>
      <c r="C103" s="49" t="s">
        <v>165</v>
      </c>
      <c r="D103" s="23">
        <v>1</v>
      </c>
      <c r="E103" s="23" t="s">
        <v>57</v>
      </c>
      <c r="F103" s="25"/>
      <c r="G103" s="25"/>
      <c r="H103" s="23"/>
      <c r="I103" s="23"/>
    </row>
    <row r="104" s="5" customFormat="1" customHeight="1" spans="1:32">
      <c r="A104" s="50" t="s">
        <v>166</v>
      </c>
      <c r="B104" s="50"/>
      <c r="C104" s="50"/>
      <c r="D104" s="50"/>
      <c r="E104" s="50"/>
      <c r="F104" s="51"/>
      <c r="G104" s="34"/>
      <c r="H104" s="39"/>
      <c r="I104" s="39"/>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row>
    <row r="105" s="1" customFormat="1" customHeight="1" spans="1:38">
      <c r="A105" s="17" t="s">
        <v>167</v>
      </c>
      <c r="B105" s="17"/>
      <c r="C105" s="17"/>
      <c r="D105" s="17"/>
      <c r="E105" s="17"/>
      <c r="F105" s="18"/>
      <c r="G105" s="18"/>
      <c r="H105" s="17"/>
      <c r="I105" s="17"/>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5"/>
      <c r="AH105" s="5"/>
      <c r="AI105" s="5"/>
      <c r="AJ105" s="5"/>
      <c r="AK105" s="5"/>
      <c r="AL105" s="5"/>
    </row>
    <row r="106" s="6" customFormat="1" customHeight="1" spans="1:32">
      <c r="A106" s="20" t="s">
        <v>1</v>
      </c>
      <c r="B106" s="20" t="s">
        <v>15</v>
      </c>
      <c r="C106" s="20" t="s">
        <v>60</v>
      </c>
      <c r="D106" s="20" t="s">
        <v>17</v>
      </c>
      <c r="E106" s="20" t="s">
        <v>18</v>
      </c>
      <c r="F106" s="21" t="s">
        <v>19</v>
      </c>
      <c r="G106" s="21" t="s">
        <v>20</v>
      </c>
      <c r="H106" s="20" t="s">
        <v>21</v>
      </c>
      <c r="I106" s="20" t="s">
        <v>22</v>
      </c>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row>
    <row r="107" s="7" customFormat="1" customHeight="1" spans="1:9">
      <c r="A107" s="22">
        <v>1</v>
      </c>
      <c r="B107" s="52" t="s">
        <v>10</v>
      </c>
      <c r="C107" s="53" t="s">
        <v>168</v>
      </c>
      <c r="D107" s="23">
        <v>72</v>
      </c>
      <c r="E107" s="23" t="s">
        <v>28</v>
      </c>
      <c r="F107" s="25"/>
      <c r="G107" s="25"/>
      <c r="H107" s="23"/>
      <c r="I107" s="23"/>
    </row>
    <row r="108" s="7" customFormat="1" customHeight="1" spans="1:9">
      <c r="A108" s="22">
        <v>2</v>
      </c>
      <c r="B108" s="49" t="s">
        <v>169</v>
      </c>
      <c r="C108" s="49" t="s">
        <v>170</v>
      </c>
      <c r="D108" s="23">
        <v>1</v>
      </c>
      <c r="E108" s="23" t="s">
        <v>99</v>
      </c>
      <c r="F108" s="26"/>
      <c r="G108" s="26"/>
      <c r="H108" s="54"/>
      <c r="I108" s="54"/>
    </row>
    <row r="109" s="6" customFormat="1" customHeight="1" spans="1:9">
      <c r="A109" s="37" t="s">
        <v>166</v>
      </c>
      <c r="B109" s="37"/>
      <c r="C109" s="37"/>
      <c r="D109" s="37"/>
      <c r="E109" s="37"/>
      <c r="F109" s="38"/>
      <c r="G109" s="34"/>
      <c r="H109" s="28"/>
      <c r="I109" s="28"/>
    </row>
    <row r="110" s="1" customFormat="1" customHeight="1" spans="1:38">
      <c r="A110" s="17" t="s">
        <v>171</v>
      </c>
      <c r="B110" s="17"/>
      <c r="C110" s="17"/>
      <c r="D110" s="17"/>
      <c r="E110" s="17"/>
      <c r="F110" s="18"/>
      <c r="G110" s="18"/>
      <c r="H110" s="17"/>
      <c r="I110" s="17"/>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5"/>
      <c r="AH110" s="5"/>
      <c r="AI110" s="5"/>
      <c r="AJ110" s="5"/>
      <c r="AK110" s="5"/>
      <c r="AL110" s="5"/>
    </row>
    <row r="111" s="2" customFormat="1" customHeight="1" spans="1:9">
      <c r="A111" s="20" t="s">
        <v>1</v>
      </c>
      <c r="B111" s="20" t="s">
        <v>15</v>
      </c>
      <c r="C111" s="20" t="s">
        <v>60</v>
      </c>
      <c r="D111" s="20" t="s">
        <v>17</v>
      </c>
      <c r="E111" s="20" t="s">
        <v>18</v>
      </c>
      <c r="F111" s="21" t="s">
        <v>19</v>
      </c>
      <c r="G111" s="21" t="s">
        <v>20</v>
      </c>
      <c r="H111" s="20" t="s">
        <v>21</v>
      </c>
      <c r="I111" s="20" t="s">
        <v>22</v>
      </c>
    </row>
    <row r="112" s="5" customFormat="1" customHeight="1" spans="1:32">
      <c r="A112" s="23">
        <v>1</v>
      </c>
      <c r="B112" s="23" t="s">
        <v>172</v>
      </c>
      <c r="C112" s="49" t="s">
        <v>173</v>
      </c>
      <c r="D112" s="23">
        <v>17</v>
      </c>
      <c r="E112" s="23" t="s">
        <v>174</v>
      </c>
      <c r="F112" s="25"/>
      <c r="G112" s="25"/>
      <c r="H112" s="27"/>
      <c r="I112" s="27"/>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row>
    <row r="113" s="5" customFormat="1" customHeight="1" spans="1:32">
      <c r="A113" s="23">
        <v>2</v>
      </c>
      <c r="B113" s="23" t="s">
        <v>70</v>
      </c>
      <c r="C113" s="49" t="s">
        <v>175</v>
      </c>
      <c r="D113" s="23">
        <v>20</v>
      </c>
      <c r="E113" s="23" t="s">
        <v>174</v>
      </c>
      <c r="F113" s="25"/>
      <c r="G113" s="25"/>
      <c r="H113" s="27"/>
      <c r="I113" s="27"/>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row>
    <row r="114" s="5" customFormat="1" customHeight="1" spans="1:32">
      <c r="A114" s="23">
        <v>3</v>
      </c>
      <c r="B114" s="23" t="s">
        <v>176</v>
      </c>
      <c r="C114" s="49" t="s">
        <v>177</v>
      </c>
      <c r="D114" s="23">
        <v>1</v>
      </c>
      <c r="E114" s="23" t="s">
        <v>28</v>
      </c>
      <c r="F114" s="25"/>
      <c r="G114" s="25"/>
      <c r="H114" s="55"/>
      <c r="I114" s="55"/>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row>
    <row r="115" s="5" customFormat="1" customHeight="1" spans="1:32">
      <c r="A115" s="23">
        <v>4</v>
      </c>
      <c r="B115" s="23" t="s">
        <v>178</v>
      </c>
      <c r="C115" s="49" t="s">
        <v>179</v>
      </c>
      <c r="D115" s="23">
        <v>6</v>
      </c>
      <c r="E115" s="23" t="s">
        <v>28</v>
      </c>
      <c r="F115" s="25"/>
      <c r="G115" s="25"/>
      <c r="H115" s="45"/>
      <c r="I115" s="45"/>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row>
    <row r="116" s="5" customFormat="1" customHeight="1" spans="1:32">
      <c r="A116" s="23">
        <v>5</v>
      </c>
      <c r="B116" s="23" t="s">
        <v>180</v>
      </c>
      <c r="C116" s="49" t="s">
        <v>181</v>
      </c>
      <c r="D116" s="23">
        <v>3</v>
      </c>
      <c r="E116" s="23" t="s">
        <v>28</v>
      </c>
      <c r="F116" s="25"/>
      <c r="G116" s="25"/>
      <c r="H116" s="45"/>
      <c r="I116" s="45"/>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row>
    <row r="117" s="5" customFormat="1" customHeight="1" spans="1:32">
      <c r="A117" s="23">
        <v>6</v>
      </c>
      <c r="B117" s="23" t="s">
        <v>182</v>
      </c>
      <c r="C117" s="49" t="s">
        <v>183</v>
      </c>
      <c r="D117" s="23">
        <v>1</v>
      </c>
      <c r="E117" s="23" t="s">
        <v>28</v>
      </c>
      <c r="F117" s="25"/>
      <c r="G117" s="25"/>
      <c r="H117" s="45"/>
      <c r="I117" s="45"/>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row>
    <row r="118" s="5" customFormat="1" customHeight="1" spans="1:32">
      <c r="A118" s="23">
        <v>7</v>
      </c>
      <c r="B118" s="23" t="s">
        <v>184</v>
      </c>
      <c r="C118" s="49" t="s">
        <v>185</v>
      </c>
      <c r="D118" s="23">
        <v>1</v>
      </c>
      <c r="E118" s="23" t="s">
        <v>28</v>
      </c>
      <c r="F118" s="25"/>
      <c r="G118" s="25"/>
      <c r="H118" s="23"/>
      <c r="I118" s="23"/>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row>
    <row r="119" s="5" customFormat="1" customHeight="1" spans="1:32">
      <c r="A119" s="23">
        <v>8</v>
      </c>
      <c r="B119" s="23" t="s">
        <v>186</v>
      </c>
      <c r="C119" s="49" t="s">
        <v>187</v>
      </c>
      <c r="D119" s="23">
        <v>1</v>
      </c>
      <c r="E119" s="23" t="s">
        <v>57</v>
      </c>
      <c r="F119" s="25"/>
      <c r="G119" s="25"/>
      <c r="H119" s="23"/>
      <c r="I119" s="23"/>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row>
    <row r="120" s="5" customFormat="1" customHeight="1" spans="1:32">
      <c r="A120" s="50" t="s">
        <v>166</v>
      </c>
      <c r="B120" s="50"/>
      <c r="C120" s="50"/>
      <c r="D120" s="50"/>
      <c r="E120" s="50"/>
      <c r="F120" s="51"/>
      <c r="G120" s="34"/>
      <c r="H120" s="56"/>
      <c r="I120" s="56"/>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row>
    <row r="121" s="1" customFormat="1" customHeight="1" spans="1:38">
      <c r="A121" s="57" t="s">
        <v>188</v>
      </c>
      <c r="B121" s="57"/>
      <c r="C121" s="57"/>
      <c r="D121" s="57"/>
      <c r="E121" s="57"/>
      <c r="F121" s="58"/>
      <c r="G121" s="59"/>
      <c r="H121" s="60"/>
      <c r="I121" s="60"/>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5"/>
      <c r="AH121" s="5"/>
      <c r="AI121" s="5"/>
      <c r="AJ121" s="5"/>
      <c r="AK121" s="5"/>
      <c r="AL121" s="5"/>
    </row>
  </sheetData>
  <autoFilter ref="A1:I121">
    <extLst/>
  </autoFilter>
  <mergeCells count="19">
    <mergeCell ref="A1:I1"/>
    <mergeCell ref="A2:I2"/>
    <mergeCell ref="A33:E33"/>
    <mergeCell ref="A34:I34"/>
    <mergeCell ref="A37:E37"/>
    <mergeCell ref="A38:I38"/>
    <mergeCell ref="A104:E104"/>
    <mergeCell ref="A105:I105"/>
    <mergeCell ref="A109:E109"/>
    <mergeCell ref="A110:I110"/>
    <mergeCell ref="A120:E120"/>
    <mergeCell ref="A121:F121"/>
    <mergeCell ref="I42:I43"/>
    <mergeCell ref="I44:I45"/>
    <mergeCell ref="I46:I47"/>
    <mergeCell ref="I48:I49"/>
    <mergeCell ref="I50:I52"/>
    <mergeCell ref="I53:I54"/>
    <mergeCell ref="I55:I56"/>
  </mergeCells>
  <printOptions horizontalCentered="1"/>
  <pageMargins left="0.751388888888889" right="0.751388888888889" top="0.802777777777778" bottom="0.802777777777778" header="0.5" footer="0.5"/>
  <pageSetup paperSize="9" scale="4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分包二汇总【蓝标】</vt:lpstr>
      <vt:lpstr>智慧校园——分包二清单【蓝标】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尹鹏洲</dc:creator>
  <cp:lastModifiedBy>xhyzxbs</cp:lastModifiedBy>
  <dcterms:created xsi:type="dcterms:W3CDTF">2016-05-05T06:12:00Z</dcterms:created>
  <cp:lastPrinted>2015-09-13T07:37:00Z</cp:lastPrinted>
  <dcterms:modified xsi:type="dcterms:W3CDTF">2024-11-27T06:00:07Z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E1CC5E1CB39D418F8192FD9C70DA3F41_13</vt:lpwstr>
  </property>
  <property fmtid="{D5CDD505-2E9C-101B-9397-08002B2CF9AE}" pid="3" name="KSOProductBuildVer">
    <vt:lpwstr>2052-12.1.0.16729</vt:lpwstr>
  </property>
</Properties>
</file>