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<sst xmlns="http://schemas.openxmlformats.org/spreadsheetml/2006/main" count="69" uniqueCount="69">
  <si>
    <t>序号</t>
  </si>
  <si>
    <t>设备工段</t>
  </si>
  <si>
    <t>设备名称</t>
  </si>
  <si>
    <r>
      <rPr>
        <sz val="11"/>
        <color theme="1"/>
        <rFont val="仿宋"/>
        <charset val="134"/>
      </rPr>
      <t>功率</t>
    </r>
    <r>
      <rPr>
        <sz val="11"/>
        <color indexed="8"/>
        <rFont val="仿宋"/>
        <charset val="134"/>
      </rPr>
      <t xml:space="preserve">   </t>
    </r>
    <r>
      <rPr>
        <sz val="11"/>
        <color indexed="8"/>
        <rFont val="仿宋"/>
        <charset val="134"/>
      </rPr>
      <t>（千瓦）</t>
    </r>
  </si>
  <si>
    <t>数量（台/米）</t>
  </si>
  <si>
    <t>单价   (万元）</t>
  </si>
  <si>
    <r>
      <rPr>
        <sz val="11"/>
        <color theme="1"/>
        <rFont val="仿宋"/>
        <charset val="134"/>
      </rPr>
      <t>金额</t>
    </r>
    <r>
      <rPr>
        <sz val="11"/>
        <color indexed="8"/>
        <rFont val="仿宋"/>
        <charset val="134"/>
      </rPr>
      <t xml:space="preserve">            (</t>
    </r>
    <r>
      <rPr>
        <sz val="11"/>
        <color indexed="8"/>
        <rFont val="仿宋"/>
        <charset val="134"/>
      </rPr>
      <t>万元）</t>
    </r>
  </si>
  <si>
    <t>备   注</t>
  </si>
  <si>
    <t>秸秆粉碎前端设备</t>
  </si>
  <si>
    <t>秸秆粉碎机</t>
  </si>
  <si>
    <r>
      <rPr>
        <sz val="11"/>
        <color theme="1"/>
        <rFont val="仿宋"/>
        <charset val="134"/>
      </rPr>
      <t>粉碎机主机电机</t>
    </r>
    <r>
      <rPr>
        <sz val="11"/>
        <color indexed="8"/>
        <rFont val="仿宋"/>
        <charset val="134"/>
      </rPr>
      <t>160KW</t>
    </r>
    <r>
      <rPr>
        <sz val="11"/>
        <color indexed="8"/>
        <rFont val="仿宋"/>
        <charset val="134"/>
      </rPr>
      <t>，转筒上口直径</t>
    </r>
    <r>
      <rPr>
        <sz val="11"/>
        <color indexed="8"/>
        <rFont val="仿宋"/>
        <charset val="134"/>
      </rPr>
      <t>3.6</t>
    </r>
    <r>
      <rPr>
        <sz val="11"/>
        <color indexed="8"/>
        <rFont val="仿宋"/>
        <charset val="134"/>
      </rPr>
      <t>米，下口直径</t>
    </r>
    <r>
      <rPr>
        <sz val="11"/>
        <color indexed="8"/>
        <rFont val="仿宋"/>
        <charset val="134"/>
      </rPr>
      <t>2.8</t>
    </r>
    <r>
      <rPr>
        <sz val="11"/>
        <color indexed="8"/>
        <rFont val="仿宋"/>
        <charset val="134"/>
      </rPr>
      <t>米，主轴承油泵循环油润滑，带</t>
    </r>
    <r>
      <rPr>
        <sz val="11"/>
        <color indexed="8"/>
        <rFont val="仿宋"/>
        <charset val="134"/>
      </rPr>
      <t>S</t>
    </r>
    <r>
      <rPr>
        <sz val="11"/>
        <color indexed="8"/>
        <rFont val="仿宋"/>
        <charset val="134"/>
      </rPr>
      <t>型</t>
    </r>
    <r>
      <rPr>
        <sz val="11"/>
        <color indexed="8"/>
        <rFont val="仿宋"/>
        <charset val="134"/>
      </rPr>
      <t>1.5</t>
    </r>
    <r>
      <rPr>
        <sz val="11"/>
        <color indexed="8"/>
        <rFont val="仿宋"/>
        <charset val="134"/>
      </rPr>
      <t>米宽输送机</t>
    </r>
    <r>
      <rPr>
        <sz val="11"/>
        <color indexed="8"/>
        <rFont val="仿宋"/>
        <charset val="134"/>
      </rPr>
      <t>1</t>
    </r>
    <r>
      <rPr>
        <sz val="11"/>
        <color indexed="8"/>
        <rFont val="仿宋"/>
        <charset val="134"/>
      </rPr>
      <t>个，配电柜</t>
    </r>
    <r>
      <rPr>
        <sz val="11"/>
        <color indexed="8"/>
        <rFont val="仿宋"/>
        <charset val="134"/>
      </rPr>
      <t>1</t>
    </r>
    <r>
      <rPr>
        <sz val="11"/>
        <color indexed="8"/>
        <rFont val="仿宋"/>
        <charset val="134"/>
      </rPr>
      <t>个</t>
    </r>
    <r>
      <rPr>
        <sz val="11"/>
        <color indexed="8"/>
        <rFont val="仿宋"/>
        <charset val="134"/>
      </rPr>
      <t>.</t>
    </r>
    <r>
      <rPr>
        <sz val="11"/>
        <color indexed="8"/>
        <rFont val="仿宋"/>
        <charset val="134"/>
      </rPr>
      <t>生产率</t>
    </r>
    <r>
      <rPr>
        <sz val="11"/>
        <color indexed="8"/>
        <rFont val="仿宋"/>
        <charset val="134"/>
      </rPr>
      <t>10</t>
    </r>
    <r>
      <rPr>
        <sz val="11"/>
        <color indexed="8"/>
        <rFont val="仿宋"/>
        <charset val="134"/>
      </rPr>
      <t>－</t>
    </r>
    <r>
      <rPr>
        <sz val="11"/>
        <color indexed="8"/>
        <rFont val="仿宋"/>
        <charset val="134"/>
      </rPr>
      <t>15</t>
    </r>
    <r>
      <rPr>
        <sz val="11"/>
        <color indexed="8"/>
        <rFont val="仿宋"/>
        <charset val="134"/>
      </rPr>
      <t>吨</t>
    </r>
    <r>
      <rPr>
        <sz val="11"/>
        <color indexed="8"/>
        <rFont val="仿宋"/>
        <charset val="134"/>
      </rPr>
      <t>/</t>
    </r>
    <r>
      <rPr>
        <sz val="11"/>
        <color indexed="8"/>
        <rFont val="仿宋"/>
        <charset val="134"/>
      </rPr>
      <t>小时</t>
    </r>
  </si>
  <si>
    <t>滚筒筛</t>
  </si>
  <si>
    <t>3米直径，9米长，带变频控制箱。孔径8*8毫米钢丝筛网。</t>
  </si>
  <si>
    <t>风选机</t>
  </si>
  <si>
    <t xml:space="preserve">平板筛3*8米，风机电机55KW，带控制箱，产量12－15吨/小时。   </t>
  </si>
  <si>
    <t>沙克龙</t>
  </si>
  <si>
    <t>直径2.8米*6.5米高。</t>
  </si>
  <si>
    <t>输送机</t>
  </si>
  <si>
    <t>长11米，胶板加链条式，S型。</t>
  </si>
  <si>
    <t>传土输送带1</t>
  </si>
  <si>
    <t>长15米，宽600毫米。</t>
  </si>
  <si>
    <t>传土输送带2</t>
  </si>
  <si>
    <t>长8米，宽600毫米。</t>
  </si>
  <si>
    <t>粉碎式均料器</t>
  </si>
  <si>
    <t>7立容积，刮板式，带变频器箱一个。</t>
  </si>
  <si>
    <t>方包前端设备</t>
  </si>
  <si>
    <t>圆筒粉碎机</t>
  </si>
  <si>
    <t>主电机132千瓦，配电柜1个,输送机1个，主轴轴承座油泵润滑。</t>
  </si>
  <si>
    <t>输送带</t>
  </si>
  <si>
    <t>2米宽，9米长，链条加胶板式</t>
  </si>
  <si>
    <t>布料器</t>
  </si>
  <si>
    <t>4米长，容积7立左右</t>
  </si>
  <si>
    <t>厂区除尘设备</t>
  </si>
  <si>
    <t>脉冲除尘器成套设备</t>
  </si>
  <si>
    <t>1、每套参数：2米长*300个布袋，风机功率37KW，绞龙加闭风器排料。
2、粉碎机转筒上面加防尘罩共2套。 
3、滚筒筛做除尘罩2套    
4、风选机做防尘罩2套，风选机振动筛上面加防尘罩，沙克龙上下加防尘罩。    
5、输送机做防尘罩12套，S型输送带上加防尘罩，不含传土输送机。            6、风网管道225米，主管道直径600毫米，支管道直径为325毫米。             7、烟囱3个，500毫米直径，高12米。            
8、空压气源11kw，包括空压机、冷干机、2立方贮罐，油水分离器，高压气管等。                   
9、包含附件：减震件，设备支架、调风插板、电控箱、油漆等。</t>
  </si>
  <si>
    <t>缓存料仓</t>
  </si>
  <si>
    <t>7.5 ×4</t>
  </si>
  <si>
    <r>
      <rPr>
        <sz val="11"/>
        <color rgb="FF000000"/>
        <rFont val="仿宋"/>
        <charset val="134"/>
      </rPr>
      <t>1、仓底配置 4 条绞龙，适合秸秆物料
2、单台容积： 36m</t>
    </r>
    <r>
      <rPr>
        <sz val="11"/>
        <color rgb="FF000000"/>
        <rFont val="宋体"/>
        <charset val="134"/>
      </rPr>
      <t>³</t>
    </r>
    <r>
      <rPr>
        <sz val="11"/>
        <color rgb="FF000000"/>
        <rFont val="仿宋"/>
        <charset val="134"/>
      </rPr>
      <t xml:space="preserve">
3、连接除尘系统，微负压工作环 境
4、尺寸： 长 6m×宽 2m×高 3m
5、配备玻璃观察窗， 内置拨料器                  6、含上料皮带5.5kw2条，长 10 米，宽 1 米</t>
    </r>
  </si>
  <si>
    <t>压块机</t>
  </si>
  <si>
    <t>1、压轮数量： 3 个，
2、模具数量： 120 个
3、模具出口尺寸： 30 × 32
4、主机动力 220kw
5、主机尺寸： 4055*2836*2380
6、传动方式： 减速机传动 
7、 台时产能： 5-7t/h</t>
  </si>
  <si>
    <t>机械码垛手臂</t>
  </si>
  <si>
    <t>功率：10kw 单次负载120kg</t>
  </si>
  <si>
    <t>电脑包装机</t>
  </si>
  <si>
    <t>包装速度每小时3吨</t>
  </si>
  <si>
    <t>电线电缆</t>
  </si>
  <si>
    <t>满足整条生产线配置需求</t>
  </si>
  <si>
    <t>小包块套袋打 包机</t>
  </si>
  <si>
    <t>1、外形尺寸： 7000mm*4000*5000
2、包型尺寸： 45*35*70cm
3、产量：4-5/h
4、液 压 油 ： 800L
5、油箱风冷散 热+加热
6 、 分 体 式 液 压 系 统 便 于 维 护 检 修 ， 自主设计高低压组合 ，  既 省电又压力高</t>
  </si>
  <si>
    <t>大包块套袋打包机</t>
  </si>
  <si>
    <t xml:space="preserve">1、外形尺寸：8000mm*7000*6000；
2、包型尺寸：1450*1200*900cm；
3、产量：8-10/h；
4、 液 压 油 ： 1600L；
5、油箱风冷散热+加热；
6、分 体 式 液 压 系 统 </t>
  </si>
  <si>
    <t>烘干机</t>
  </si>
  <si>
    <t>整套，时烘干10-12T产量，长20米，直径2米，风机45kw</t>
  </si>
  <si>
    <t>钩机</t>
  </si>
  <si>
    <t>上料卸草包用，每小时工作量约5吨</t>
  </si>
  <si>
    <t xml:space="preserve">膨化+菌剂裹包设备
</t>
  </si>
  <si>
    <t>膨化菌剂裹包包装机机</t>
  </si>
  <si>
    <t>菌剂掺混包装机，产量6-10吨</t>
  </si>
  <si>
    <t>膨化设备</t>
  </si>
  <si>
    <t>膨化时产3T</t>
  </si>
  <si>
    <t>铲车</t>
  </si>
  <si>
    <t>上料用，加长臂，卸载高度4.5米，抓重1吨。</t>
  </si>
  <si>
    <t>运输车</t>
  </si>
  <si>
    <t>运输用，单次运输可承载5吨</t>
  </si>
  <si>
    <t>智能运营系统</t>
  </si>
  <si>
    <t>全套加工系运营统运，设备温度传感器，湿度传感器，电压，电流，运行状态，启动时长等。屏显控制器，数控计算机，数控控制器。</t>
  </si>
  <si>
    <t>叉车</t>
  </si>
  <si>
    <t>成品料装车码垛使用，额定起重量2吨</t>
  </si>
  <si>
    <t>托盘</t>
  </si>
  <si>
    <t>高密度塑料托盘，尺寸1.2米*1.4米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</si>
</sst>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仿宋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zoomScale="130" zoomScaleNormal="130" workbookViewId="0">
      <pane ySplit="1" topLeftCell="A2" activePane="bottomLeft" state="frozen"/>
      <selection/>
      <selection pane="bottomLeft" activeCell="K13" sqref="K13"/>
    </sheetView>
  </sheetViews>
  <sheetFormatPr defaultColWidth="9" defaultRowHeight="13.5" outlineLevelCol="7"/>
  <cols>
    <col min="1" max="1" width="9" style="2"/>
    <col min="2" max="2" width="10.125" style="3" customWidth="1"/>
    <col min="3" max="3" width="15.5" style="3" customWidth="1"/>
    <col min="4" max="5" width="9" style="2"/>
    <col min="6" max="7" width="9" style="4" hidden="1" customWidth="1"/>
    <col min="8" max="8" width="33.9416666666667" style="4" customWidth="1"/>
    <col min="9" max="16384" width="9" style="5"/>
  </cols>
  <sheetData>
    <row r="1" ht="27" spans="1:8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8" t="s">
        <v>7</v>
      </c>
    </row>
    <row r="2" ht="62" customHeight="1" spans="1:8">
      <c r="A2" s="9">
        <v>1</v>
      </c>
      <c r="B2" s="10" t="s">
        <v>8</v>
      </c>
      <c r="C2" s="6" t="s">
        <v>9</v>
      </c>
      <c r="D2" s="9">
        <v>346</v>
      </c>
      <c r="E2" s="9">
        <v>2</v>
      </c>
      <c r="F2" s="9">
        <v>13.5</v>
      </c>
      <c r="G2" s="11">
        <f t="shared" ref="G2:G18" si="0">PRODUCT(E2,F2)</f>
        <v>27</v>
      </c>
      <c r="H2" s="12" t="s">
        <v>10</v>
      </c>
    </row>
    <row r="3" ht="37" customHeight="1" spans="1:8">
      <c r="A3" s="9">
        <v>2</v>
      </c>
      <c r="B3" s="10"/>
      <c r="C3" s="6" t="s">
        <v>11</v>
      </c>
      <c r="D3" s="9">
        <v>30</v>
      </c>
      <c r="E3" s="9">
        <v>3</v>
      </c>
      <c r="F3" s="9">
        <v>8.7</v>
      </c>
      <c r="G3" s="11">
        <f t="shared" si="0"/>
        <v>26.1</v>
      </c>
      <c r="H3" s="12" t="s">
        <v>12</v>
      </c>
    </row>
    <row r="4" ht="35" customHeight="1" spans="1:8">
      <c r="A4" s="13">
        <v>3</v>
      </c>
      <c r="B4" s="10"/>
      <c r="C4" s="14" t="s">
        <v>13</v>
      </c>
      <c r="D4" s="13">
        <v>140</v>
      </c>
      <c r="E4" s="13">
        <v>2</v>
      </c>
      <c r="F4" s="13">
        <v>8.5</v>
      </c>
      <c r="G4" s="11">
        <f t="shared" si="0"/>
        <v>17</v>
      </c>
      <c r="H4" s="15" t="s">
        <v>14</v>
      </c>
    </row>
    <row r="5" ht="29" customHeight="1" spans="1:8">
      <c r="A5" s="13">
        <v>4</v>
      </c>
      <c r="B5" s="10"/>
      <c r="C5" s="14" t="s">
        <v>15</v>
      </c>
      <c r="D5" s="13"/>
      <c r="E5" s="13">
        <v>2</v>
      </c>
      <c r="F5" s="13">
        <v>2.8</v>
      </c>
      <c r="G5" s="11">
        <f t="shared" si="0"/>
        <v>5.6</v>
      </c>
      <c r="H5" s="15" t="s">
        <v>16</v>
      </c>
    </row>
    <row r="6" ht="29" customHeight="1" spans="1:8">
      <c r="A6" s="9">
        <v>5</v>
      </c>
      <c r="B6" s="10"/>
      <c r="C6" s="6" t="s">
        <v>17</v>
      </c>
      <c r="D6" s="9">
        <v>45</v>
      </c>
      <c r="E6" s="9">
        <v>6</v>
      </c>
      <c r="F6" s="9">
        <v>1.7</v>
      </c>
      <c r="G6" s="11">
        <f t="shared" si="0"/>
        <v>10.2</v>
      </c>
      <c r="H6" s="12" t="s">
        <v>18</v>
      </c>
    </row>
    <row r="7" ht="29" customHeight="1" spans="1:8">
      <c r="A7" s="9">
        <v>6</v>
      </c>
      <c r="B7" s="10"/>
      <c r="C7" s="6" t="s">
        <v>19</v>
      </c>
      <c r="D7" s="9">
        <v>11</v>
      </c>
      <c r="E7" s="9">
        <v>2</v>
      </c>
      <c r="F7" s="9">
        <v>1.2</v>
      </c>
      <c r="G7" s="11">
        <f t="shared" si="0"/>
        <v>2.4</v>
      </c>
      <c r="H7" s="12" t="s">
        <v>20</v>
      </c>
    </row>
    <row r="8" ht="29" customHeight="1" spans="1:8">
      <c r="A8" s="9">
        <v>7</v>
      </c>
      <c r="B8" s="10"/>
      <c r="C8" s="6" t="s">
        <v>21</v>
      </c>
      <c r="D8" s="9">
        <v>8</v>
      </c>
      <c r="E8" s="9">
        <v>2</v>
      </c>
      <c r="F8" s="9">
        <v>0.68</v>
      </c>
      <c r="G8" s="11">
        <f t="shared" si="0"/>
        <v>1.36</v>
      </c>
      <c r="H8" s="12" t="s">
        <v>22</v>
      </c>
    </row>
    <row r="9" ht="29" customHeight="1" spans="1:8">
      <c r="A9" s="9">
        <v>8</v>
      </c>
      <c r="B9" s="10"/>
      <c r="C9" s="6" t="s">
        <v>23</v>
      </c>
      <c r="D9" s="9">
        <v>19</v>
      </c>
      <c r="E9" s="9">
        <v>2</v>
      </c>
      <c r="F9" s="9">
        <v>1.65</v>
      </c>
      <c r="G9" s="11">
        <f t="shared" si="0"/>
        <v>3.3</v>
      </c>
      <c r="H9" s="12" t="s">
        <v>24</v>
      </c>
    </row>
    <row r="10" ht="29" customHeight="1" spans="1:8">
      <c r="A10" s="9">
        <v>1</v>
      </c>
      <c r="B10" s="16" t="s">
        <v>25</v>
      </c>
      <c r="C10" s="6" t="s">
        <v>26</v>
      </c>
      <c r="D10" s="9">
        <v>141</v>
      </c>
      <c r="E10" s="9">
        <v>2</v>
      </c>
      <c r="F10" s="9">
        <v>11.5</v>
      </c>
      <c r="G10" s="11">
        <f t="shared" si="0"/>
        <v>23</v>
      </c>
      <c r="H10" s="17" t="s">
        <v>27</v>
      </c>
    </row>
    <row r="11" ht="29" customHeight="1" spans="1:8">
      <c r="A11" s="9">
        <v>2</v>
      </c>
      <c r="B11" s="18"/>
      <c r="C11" s="6" t="s">
        <v>28</v>
      </c>
      <c r="D11" s="9">
        <v>7.5</v>
      </c>
      <c r="E11" s="9">
        <v>1</v>
      </c>
      <c r="F11" s="9">
        <v>3.8</v>
      </c>
      <c r="G11" s="11">
        <f t="shared" si="0"/>
        <v>3.8</v>
      </c>
      <c r="H11" s="17" t="s">
        <v>29</v>
      </c>
    </row>
    <row r="12" ht="29" customHeight="1" spans="1:8">
      <c r="A12" s="9">
        <v>3</v>
      </c>
      <c r="B12" s="18"/>
      <c r="C12" s="6" t="s">
        <v>30</v>
      </c>
      <c r="D12" s="9">
        <v>5.5</v>
      </c>
      <c r="E12" s="9">
        <v>1</v>
      </c>
      <c r="F12" s="9">
        <v>1.6</v>
      </c>
      <c r="G12" s="11">
        <f t="shared" si="0"/>
        <v>1.6</v>
      </c>
      <c r="H12" s="17" t="s">
        <v>31</v>
      </c>
    </row>
    <row r="13" ht="227" customHeight="1" spans="1:8">
      <c r="A13" s="9">
        <v>1</v>
      </c>
      <c r="B13" s="6" t="s">
        <v>32</v>
      </c>
      <c r="C13" s="6" t="s">
        <v>33</v>
      </c>
      <c r="D13" s="9"/>
      <c r="E13" s="9">
        <v>3</v>
      </c>
      <c r="F13" s="9">
        <v>5.8</v>
      </c>
      <c r="G13" s="11">
        <f t="shared" si="0"/>
        <v>17.4</v>
      </c>
      <c r="H13" s="17" t="s">
        <v>34</v>
      </c>
    </row>
    <row r="14" ht="108" spans="1:8">
      <c r="A14" s="9">
        <v>2</v>
      </c>
      <c r="B14" s="19"/>
      <c r="C14" s="20" t="s">
        <v>35</v>
      </c>
      <c r="D14" s="21" t="s">
        <v>36</v>
      </c>
      <c r="E14" s="21">
        <v>2</v>
      </c>
      <c r="F14" s="21">
        <v>10.2</v>
      </c>
      <c r="G14" s="11">
        <f t="shared" si="0"/>
        <v>20.4</v>
      </c>
      <c r="H14" s="22" t="s">
        <v>37</v>
      </c>
    </row>
    <row r="15" ht="98" customHeight="1" spans="1:8">
      <c r="A15" s="23">
        <v>1</v>
      </c>
      <c r="B15" s="16"/>
      <c r="C15" s="24" t="s">
        <v>38</v>
      </c>
      <c r="D15" s="25">
        <v>220</v>
      </c>
      <c r="E15" s="25">
        <v>2</v>
      </c>
      <c r="F15" s="23">
        <v>27.5</v>
      </c>
      <c r="G15" s="26">
        <f t="shared" si="0"/>
        <v>55</v>
      </c>
      <c r="H15" s="27" t="s">
        <v>39</v>
      </c>
    </row>
    <row r="16" s="1" customFormat="1" ht="20" customHeight="1" spans="1:8">
      <c r="A16" s="28">
        <v>2</v>
      </c>
      <c r="B16" s="29"/>
      <c r="C16" s="29" t="s">
        <v>40</v>
      </c>
      <c r="D16" s="28"/>
      <c r="E16" s="28">
        <v>2</v>
      </c>
      <c r="F16" s="28">
        <v>14.5</v>
      </c>
      <c r="G16" s="30">
        <f t="shared" si="0"/>
        <v>29</v>
      </c>
      <c r="H16" s="31" t="s">
        <v>41</v>
      </c>
    </row>
    <row r="17" s="1" customFormat="1" ht="20" customHeight="1" spans="1:8">
      <c r="A17" s="28">
        <v>3</v>
      </c>
      <c r="B17" s="32"/>
      <c r="C17" s="29" t="s">
        <v>42</v>
      </c>
      <c r="D17" s="28"/>
      <c r="E17" s="28">
        <v>2</v>
      </c>
      <c r="F17" s="28">
        <v>4.3</v>
      </c>
      <c r="G17" s="30">
        <f t="shared" si="0"/>
        <v>8.6</v>
      </c>
      <c r="H17" s="31" t="s">
        <v>43</v>
      </c>
    </row>
    <row r="18" ht="20" customHeight="1" spans="1:8">
      <c r="A18" s="9">
        <v>4</v>
      </c>
      <c r="B18" s="6"/>
      <c r="C18" s="20" t="s">
        <v>44</v>
      </c>
      <c r="D18" s="21"/>
      <c r="E18" s="21">
        <v>1</v>
      </c>
      <c r="F18" s="9">
        <v>14</v>
      </c>
      <c r="G18" s="26">
        <f t="shared" si="0"/>
        <v>14</v>
      </c>
      <c r="H18" s="22" t="s">
        <v>45</v>
      </c>
    </row>
    <row r="19" ht="116" customHeight="1" spans="1:8">
      <c r="A19" s="9">
        <v>1</v>
      </c>
      <c r="B19" s="6"/>
      <c r="C19" s="20" t="s">
        <v>46</v>
      </c>
      <c r="D19" s="21">
        <v>55</v>
      </c>
      <c r="E19" s="21">
        <v>1</v>
      </c>
      <c r="F19" s="9">
        <v>14.6</v>
      </c>
      <c r="G19" s="9">
        <f t="shared" ref="G19:G29" si="1">PRODUCT(E19,F19)</f>
        <v>14.6</v>
      </c>
      <c r="H19" s="33" t="s">
        <v>47</v>
      </c>
    </row>
    <row r="20" ht="81" customHeight="1" spans="1:8">
      <c r="A20" s="34">
        <v>2</v>
      </c>
      <c r="B20" s="35"/>
      <c r="C20" s="35" t="s">
        <v>48</v>
      </c>
      <c r="D20" s="34"/>
      <c r="E20" s="34">
        <v>1</v>
      </c>
      <c r="F20" s="36">
        <v>28.7</v>
      </c>
      <c r="G20" s="37">
        <f t="shared" si="1"/>
        <v>28.7</v>
      </c>
      <c r="H20" s="38" t="s">
        <v>49</v>
      </c>
    </row>
    <row r="21" ht="27" customHeight="1" spans="1:8">
      <c r="A21" s="39">
        <v>3</v>
      </c>
      <c r="B21" s="40"/>
      <c r="C21" s="40" t="s">
        <v>50</v>
      </c>
      <c r="D21" s="39"/>
      <c r="E21" s="39">
        <v>1</v>
      </c>
      <c r="F21" s="41">
        <v>77</v>
      </c>
      <c r="G21" s="11">
        <f t="shared" si="1"/>
        <v>77</v>
      </c>
      <c r="H21" s="42" t="s">
        <v>51</v>
      </c>
    </row>
    <row r="22" ht="27" customHeight="1" spans="1:8">
      <c r="A22" s="23">
        <v>4</v>
      </c>
      <c r="B22" s="43"/>
      <c r="C22" s="43" t="s">
        <v>52</v>
      </c>
      <c r="D22" s="23"/>
      <c r="E22" s="23">
        <v>1</v>
      </c>
      <c r="F22" s="44">
        <v>20</v>
      </c>
      <c r="G22" s="26">
        <f t="shared" si="1"/>
        <v>20</v>
      </c>
      <c r="H22" s="45" t="s">
        <v>53</v>
      </c>
    </row>
    <row r="23" s="1" customFormat="1" ht="27" customHeight="1" spans="1:8">
      <c r="A23" s="28">
        <v>1</v>
      </c>
      <c r="B23" s="46" t="s">
        <v>54</v>
      </c>
      <c r="C23" s="47" t="s">
        <v>55</v>
      </c>
      <c r="D23" s="28"/>
      <c r="E23" s="28">
        <v>1</v>
      </c>
      <c r="F23" s="48">
        <v>5</v>
      </c>
      <c r="G23" s="49">
        <f t="shared" si="1"/>
        <v>5</v>
      </c>
      <c r="H23" s="50" t="s">
        <v>56</v>
      </c>
    </row>
    <row r="24" ht="27" customHeight="1" spans="1:8">
      <c r="A24" s="9">
        <v>2</v>
      </c>
      <c r="B24" s="19"/>
      <c r="C24" s="51" t="s">
        <v>57</v>
      </c>
      <c r="D24" s="9">
        <v>90</v>
      </c>
      <c r="E24" s="9">
        <v>1</v>
      </c>
      <c r="F24" s="52">
        <v>16.5</v>
      </c>
      <c r="G24" s="11">
        <f t="shared" si="1"/>
        <v>16.5</v>
      </c>
      <c r="H24" s="53" t="s">
        <v>58</v>
      </c>
    </row>
    <row r="25" ht="27" customHeight="1" spans="1:8">
      <c r="A25" s="9">
        <v>1</v>
      </c>
      <c r="B25" s="51"/>
      <c r="C25" s="51" t="s">
        <v>59</v>
      </c>
      <c r="D25" s="9"/>
      <c r="E25" s="9">
        <v>1</v>
      </c>
      <c r="F25" s="52">
        <v>6</v>
      </c>
      <c r="G25" s="11">
        <f t="shared" si="1"/>
        <v>6</v>
      </c>
      <c r="H25" s="53" t="s">
        <v>60</v>
      </c>
    </row>
    <row r="26" ht="27" customHeight="1" spans="1:8">
      <c r="A26" s="9">
        <v>2</v>
      </c>
      <c r="B26" s="51"/>
      <c r="C26" s="51" t="s">
        <v>61</v>
      </c>
      <c r="D26" s="9"/>
      <c r="E26" s="9">
        <v>1</v>
      </c>
      <c r="F26" s="52">
        <v>6</v>
      </c>
      <c r="G26" s="11">
        <f t="shared" si="1"/>
        <v>6</v>
      </c>
      <c r="H26" s="53" t="s">
        <v>62</v>
      </c>
    </row>
    <row r="27" ht="54" customHeight="1" spans="1:8">
      <c r="A27" s="9">
        <v>3</v>
      </c>
      <c r="B27" s="51"/>
      <c r="C27" s="51" t="s">
        <v>63</v>
      </c>
      <c r="D27" s="9"/>
      <c r="E27" s="9">
        <v>1</v>
      </c>
      <c r="F27" s="52">
        <v>90</v>
      </c>
      <c r="G27" s="11">
        <f t="shared" si="1"/>
        <v>90</v>
      </c>
      <c r="H27" s="53" t="s">
        <v>64</v>
      </c>
    </row>
    <row r="28" ht="21" customHeight="1" spans="1:8">
      <c r="A28" s="9">
        <v>4</v>
      </c>
      <c r="B28" s="51"/>
      <c r="C28" s="51" t="s">
        <v>65</v>
      </c>
      <c r="D28" s="9"/>
      <c r="E28" s="9">
        <v>2</v>
      </c>
      <c r="F28" s="52">
        <v>8</v>
      </c>
      <c r="G28" s="11">
        <f t="shared" si="1"/>
        <v>16</v>
      </c>
      <c r="H28" s="53" t="s">
        <v>66</v>
      </c>
    </row>
    <row r="29" s="1" customFormat="1" ht="21" customHeight="1" spans="1:8">
      <c r="A29" s="28">
        <v>5</v>
      </c>
      <c r="B29" s="47"/>
      <c r="C29" s="47" t="s">
        <v>67</v>
      </c>
      <c r="D29" s="28"/>
      <c r="E29" s="28">
        <v>1000</v>
      </c>
      <c r="F29" s="48">
        <v>0.03</v>
      </c>
      <c r="G29" s="49">
        <f t="shared" si="1"/>
        <v>30</v>
      </c>
      <c r="H29" s="54" t="s">
        <v>68</v>
      </c>
    </row>
    <row r="30" spans="7:7">
      <c r="G30" s="55"/>
    </row>
  </sheetData>
  <mergeCells count="3">
    <mergeCell ref="B2:B9"/>
    <mergeCell ref="B10:B12"/>
    <mergeCell ref="B23:B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暖心人</cp:lastModifiedBy>
  <dcterms:created xsi:type="dcterms:W3CDTF">2024-12-25T07:17:00Z</dcterms:created>
  <dcterms:modified xsi:type="dcterms:W3CDTF">2025-01-10T01:50:17Z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7FC953AC09AE4452B7611364CC0CF772_13</vt:lpwstr>
  </property>
  <property fmtid="{D5CDD505-2E9C-101B-9397-08002B2CF9AE}" pid="3" name="KSOProductBuildVer">
    <vt:lpwstr>2052-12.1.0.19770</vt:lpwstr>
  </property>
</Properties>
</file>