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tabRatio="769" firstSheet="2" activeTab="1"/>
  </bookViews>
  <sheets>
    <sheet name="CDKOHSL" sheetId="20" state="hidden" r:id="rId1"/>
    <sheet name="汇总表" sheetId="29" r:id="rId2"/>
    <sheet name="说明" sheetId="30" r:id="rId3"/>
    <sheet name="100章" sheetId="31" r:id="rId4"/>
    <sheet name="200章" sheetId="32" r:id="rId5"/>
    <sheet name="300章" sheetId="33" r:id="rId6"/>
    <sheet name="400章" sheetId="34" r:id="rId7"/>
    <sheet name="600章" sheetId="35" r:id="rId8"/>
  </sheets>
  <definedNames>
    <definedName name="_xlnm.Print_Area" localSheetId="2">说明!$A$1:$A$22</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<sst xmlns="http://schemas.openxmlformats.org/spreadsheetml/2006/main" count="172" uniqueCount="119">
  <si>
    <t>投标报价汇总表</t>
  </si>
  <si>
    <t>标段: 大中型水库移民后期扶持巴林右旗西拉沐沦苏木沙布嘎嘎查团结小组至二村通村路建设项目</t>
  </si>
  <si>
    <t>货币单位：人民币元</t>
  </si>
  <si>
    <r>
      <rPr>
        <sz val="12"/>
        <rFont val="黑体"/>
        <charset val="134"/>
      </rPr>
      <t>序号</t>
    </r>
  </si>
  <si>
    <r>
      <rPr>
        <sz val="12"/>
        <rFont val="黑体"/>
        <charset val="134"/>
      </rPr>
      <t>章次</t>
    </r>
  </si>
  <si>
    <r>
      <rPr>
        <sz val="12"/>
        <rFont val="黑体"/>
        <charset val="134"/>
      </rPr>
      <t>科</t>
    </r>
    <r>
      <rPr>
        <sz val="12"/>
        <rFont val="Arial"/>
        <charset val="134"/>
      </rPr>
      <t xml:space="preserve"> </t>
    </r>
    <r>
      <rPr>
        <sz val="12"/>
        <rFont val="黑体"/>
        <charset val="134"/>
      </rPr>
      <t>目</t>
    </r>
    <r>
      <rPr>
        <sz val="12"/>
        <rFont val="Arial"/>
        <charset val="134"/>
      </rPr>
      <t xml:space="preserve"> </t>
    </r>
    <r>
      <rPr>
        <sz val="12"/>
        <rFont val="黑体"/>
        <charset val="134"/>
      </rPr>
      <t>名</t>
    </r>
    <r>
      <rPr>
        <sz val="12"/>
        <rFont val="Arial"/>
        <charset val="134"/>
      </rPr>
      <t xml:space="preserve"> </t>
    </r>
    <r>
      <rPr>
        <sz val="12"/>
        <rFont val="黑体"/>
        <charset val="134"/>
      </rPr>
      <t>称</t>
    </r>
  </si>
  <si>
    <r>
      <rPr>
        <sz val="12"/>
        <rFont val="黑体"/>
        <charset val="134"/>
      </rPr>
      <t>金额</t>
    </r>
    <r>
      <rPr>
        <sz val="12"/>
        <rFont val="Arial"/>
        <charset val="134"/>
      </rPr>
      <t>(</t>
    </r>
    <r>
      <rPr>
        <sz val="12"/>
        <rFont val="黑体"/>
        <charset val="134"/>
      </rPr>
      <t>元</t>
    </r>
    <r>
      <rPr>
        <sz val="12"/>
        <rFont val="Arial"/>
        <charset val="134"/>
      </rPr>
      <t>)</t>
    </r>
  </si>
  <si>
    <t>清单 第100章  总则</t>
  </si>
  <si>
    <t>清单 第200章  路基</t>
  </si>
  <si>
    <t>清单 第300章  路面</t>
  </si>
  <si>
    <t>清单 第400章  桥梁、涵洞</t>
  </si>
  <si>
    <t>清单 第600章  安全设施及预埋管线</t>
  </si>
  <si>
    <t>第100章至700章清单合计</t>
  </si>
  <si>
    <t>已包含在清单合计中的材料、工程设备、专业工程暂估价合计</t>
  </si>
  <si>
    <t>清单合计减去材料、工程设备、专业工程暂估价
合计(即6-7)=8</t>
  </si>
  <si>
    <t>计日工合计</t>
  </si>
  <si>
    <t>暂列金额（本项目不予考虑）</t>
  </si>
  <si>
    <t>投标报价(6+9+10)=11</t>
  </si>
  <si>
    <r>
      <rPr>
        <b/>
        <sz val="15"/>
        <rFont val="宋体"/>
        <charset val="134"/>
      </rPr>
      <t>第五章</t>
    </r>
    <r>
      <rPr>
        <b/>
        <sz val="15"/>
        <rFont val="Arial"/>
        <charset val="134"/>
      </rPr>
      <t xml:space="preserve">  </t>
    </r>
    <r>
      <rPr>
        <b/>
        <sz val="15"/>
        <rFont val="宋体"/>
        <charset val="134"/>
      </rPr>
      <t>工程量清单</t>
    </r>
  </si>
  <si>
    <r>
      <rPr>
        <b/>
        <sz val="12"/>
        <rFont val="Arial"/>
        <charset val="134"/>
      </rPr>
      <t xml:space="preserve">1. </t>
    </r>
    <r>
      <rPr>
        <b/>
        <sz val="12"/>
        <rFont val="宋体"/>
        <charset val="134"/>
      </rPr>
      <t>工程量清单说明</t>
    </r>
  </si>
  <si>
    <t xml:space="preserve">        1.1  本工程量清单是根据招标文件中包括的有合同约束力的工程量清单计量规则、图纸以及有关工程量清单的国家标准、行业标准、合同条款中约定的其他规则编制。约定计量规则中没有的子目，其工程量按照有合同约束力的图纸所标示尺寸的理论净量计算。计量采用中华人民共和国法定计量单位。
</t>
  </si>
  <si>
    <t xml:space="preserve">        1.2  本工程量清单应与招标文件中的投标人须知，通用合同条款、专用合同条款、工程量清单计量规则、技术规范及图纸等一起阅读和理解。
</t>
  </si>
  <si>
    <t xml:space="preserve">        1.3  本工程量清单中所列工程数量是估算的或设计的预计数量，仅作为投标报价的共同基础，不能作为最终结算与支付的依据。实际支付应按实际完成的工程量，由承包人按工程量清单计量规则规定的计量方法，以监理人认可的尺寸、断面计量，按本工程量清单的单价和总额价计算支付金额；或根据具体情况，按合同条款第15.4款的规定，按监理人确定的单价或总额价计算支付额。
</t>
  </si>
  <si>
    <t xml:space="preserve">        1.4  工程量清单各章是按第八章“工程量清单计量规则”、第七章“技术规范”的相应章次编号的，因此，工程量清单中各章的工程子目的范围与计量等应与“工程量清单计量规则”、“技术规范”相应章节的范围、计量与支付条款结合起来理解或解释。
</t>
  </si>
  <si>
    <t xml:space="preserve">        1.5  对作业和材料的一般说明或规定，未重复写入工程量清单内，在给工程量清单各子目标价前，应参阅第七章“技术规范”的有关内容。
</t>
  </si>
  <si>
    <t xml:space="preserve">        1.6  工程量清单中所列工程量的变动，丝毫不会降低或影响合同条款的效力，也不免除承包人按规定的标准进行施工和修复缺陷的责任。
</t>
  </si>
  <si>
    <t xml:space="preserve">        1.7  图纸中所列的工程数量表及数量汇总表仅是提供资料，不是工程量清单的外延。当图纸与工程量清单所列数量不一致时，以工程量清单所列数量作为报价的依据。</t>
  </si>
  <si>
    <t>2. 投标报价的说明</t>
  </si>
  <si>
    <t xml:space="preserve">        2.1  工程量清单中的每一子目（有数量）须填入单价或价格，且只允许有一个报价。
</t>
  </si>
  <si>
    <t xml:space="preserve">        2.2  除非合同另有规定，工程量清单中有标价的单价和总额价均已包括了为实施和完成合同工程所需的劳务、材料、机械、质检（自检）、安装、缺陷修复、管理、保险、税费、利润等费用，以及合同明示或暗示的所有责任、义务和一般风险。
</t>
  </si>
  <si>
    <t xml:space="preserve">        2.3  工程量清单中投标人没有填入单价或价格的子目，其费用视为已分摊在工程量清单中其他相关子目的单价或价格之中。承包人必须按监理人指令完成工程量清单中未填入单价或价格的子目，但不能得到结算与支付。
</t>
  </si>
  <si>
    <t xml:space="preserve">        2.4符合合同条款规定的全部费用应认为已被计入有标价的工程量清单所列各子目之中，未列子目不予计量的工作，其费用应视为已分摊在本合同工程的有关子目的单价或总额价之中。
</t>
  </si>
  <si>
    <t xml:space="preserve">        2.5  承包人用于本合同工程的各类装备的提供、运输、维护、拆卸、拼装等支付的费用，已包括在工程量清单的单价或总额价之中。
</t>
  </si>
  <si>
    <t xml:space="preserve">        2.6  工程量清单中各项金额均以人民币（元）结算。</t>
  </si>
  <si>
    <r>
      <rPr>
        <sz val="11"/>
        <rFont val="宋体"/>
        <charset val="134"/>
      </rPr>
      <t xml:space="preserve">        2.7  暂列金额（不含计日工总额）的数量及拟用子目的说明：</t>
    </r>
    <r>
      <rPr>
        <b/>
        <u/>
        <sz val="11"/>
        <rFont val="宋体"/>
        <charset val="134"/>
      </rPr>
      <t>本项目不予考虑</t>
    </r>
    <r>
      <rPr>
        <sz val="11"/>
        <rFont val="宋体"/>
        <charset val="134"/>
      </rPr>
      <t xml:space="preserve">。 </t>
    </r>
  </si>
  <si>
    <t>3. 计日工说明</t>
  </si>
  <si>
    <t>4. 其它说明</t>
  </si>
  <si>
    <t xml:space="preserve">       4.1本项目建筑工程一切险、第三方责任险、承包人装备险、承包人职工的(人身)事故险和进场的材料及工程设备险由承包人自行投保，保险费由承包人承担并支付，并包含在所报的单价或总额价中，不单独报价。由于承包人未投保所造成的一切损失或索赔，均由承包人自行承担责任。</t>
  </si>
  <si>
    <t xml:space="preserve">         4.2为确保将安全施工措施落到实处，投标人应根据《公路水运工程安全生产监督管理办法》（交通运输部令2017年第25号）以及《关于印发&lt;企业安全生产费用提取和使用管理办法&gt;的通知》（财资[2022]136号）的规定，在投标总价中计入安全生产费用，安全生产费用以固定金额形式计入工程量清单第100章中（安全生产费用为招标人公布的最高投标限价的1.5％），投标人在投标报价时不得对该固定金额进行调整。如投标人须在此基础上增加安全生产费用以满足项目施工需要，则投标人应在本项目工程量清单其它相关子目的单价或总额价中予以考虑，发包人不再单独支付。承包人的施工安全生产费用，应当用于施工安全防护用具及设施的采购和更新、安全施工措施的落实、安全生产条件的改善，不得挪作他用。
</t>
  </si>
  <si>
    <t xml:space="preserve">     4.3本项目工程量清单已包含设计图纸中所示全部工作内容，设计图纸中已有但在工程量清单中未体现的工程，均视为已包含在工程量清单中相应子目单价或总额价中，发包人不再另行计量与支付。
</t>
  </si>
  <si>
    <t>工程量清单表</t>
  </si>
  <si>
    <r>
      <rPr>
        <sz val="10"/>
        <rFont val="宋体"/>
        <charset val="134"/>
      </rPr>
      <t>标段</t>
    </r>
    <r>
      <rPr>
        <sz val="10"/>
        <rFont val="Arial"/>
        <charset val="134"/>
      </rPr>
      <t xml:space="preserve">: </t>
    </r>
    <r>
      <rPr>
        <sz val="10"/>
        <rFont val="宋体"/>
        <charset val="134"/>
      </rPr>
      <t>大中型水库移民后期扶持巴林右旗西拉沐沦苏木沙布嘎嘎查团结小组至二村通村路建设项目</t>
    </r>
  </si>
  <si>
    <r>
      <rPr>
        <b/>
        <sz val="13"/>
        <rFont val="黑体"/>
        <charset val="134"/>
      </rPr>
      <t>清单</t>
    </r>
    <r>
      <rPr>
        <b/>
        <sz val="13"/>
        <rFont val="Arial"/>
        <charset val="134"/>
      </rPr>
      <t xml:space="preserve">  </t>
    </r>
    <r>
      <rPr>
        <b/>
        <sz val="13"/>
        <rFont val="黑体"/>
        <charset val="134"/>
      </rPr>
      <t>第</t>
    </r>
    <r>
      <rPr>
        <b/>
        <sz val="13"/>
        <rFont val="Arial"/>
        <charset val="134"/>
      </rPr>
      <t>100</t>
    </r>
    <r>
      <rPr>
        <b/>
        <sz val="13"/>
        <rFont val="黑体"/>
        <charset val="134"/>
      </rPr>
      <t>章</t>
    </r>
    <r>
      <rPr>
        <b/>
        <sz val="13"/>
        <rFont val="Arial"/>
        <charset val="134"/>
      </rPr>
      <t xml:space="preserve">  </t>
    </r>
    <r>
      <rPr>
        <b/>
        <sz val="13"/>
        <rFont val="黑体"/>
        <charset val="134"/>
      </rPr>
      <t>总</t>
    </r>
    <r>
      <rPr>
        <b/>
        <sz val="13"/>
        <rFont val="Arial"/>
        <charset val="134"/>
      </rPr>
      <t xml:space="preserve"> </t>
    </r>
    <r>
      <rPr>
        <b/>
        <sz val="13"/>
        <rFont val="黑体"/>
        <charset val="134"/>
      </rPr>
      <t>则</t>
    </r>
  </si>
  <si>
    <r>
      <rPr>
        <b/>
        <sz val="10"/>
        <rFont val="黑体"/>
        <charset val="134"/>
      </rPr>
      <t>子目号</t>
    </r>
  </si>
  <si>
    <r>
      <rPr>
        <b/>
        <sz val="10"/>
        <rFont val="黑体"/>
        <charset val="134"/>
      </rPr>
      <t>子</t>
    </r>
    <r>
      <rPr>
        <b/>
        <sz val="10"/>
        <rFont val="Arial"/>
        <charset val="134"/>
      </rPr>
      <t xml:space="preserve">  </t>
    </r>
    <r>
      <rPr>
        <b/>
        <sz val="10"/>
        <rFont val="黑体"/>
        <charset val="134"/>
      </rPr>
      <t>目</t>
    </r>
    <r>
      <rPr>
        <b/>
        <sz val="10"/>
        <rFont val="Arial"/>
        <charset val="134"/>
      </rPr>
      <t xml:space="preserve">  </t>
    </r>
    <r>
      <rPr>
        <b/>
        <sz val="10"/>
        <rFont val="黑体"/>
        <charset val="134"/>
      </rPr>
      <t>名</t>
    </r>
    <r>
      <rPr>
        <b/>
        <sz val="10"/>
        <rFont val="Arial"/>
        <charset val="134"/>
      </rPr>
      <t xml:space="preserve">  </t>
    </r>
    <r>
      <rPr>
        <b/>
        <sz val="10"/>
        <rFont val="黑体"/>
        <charset val="134"/>
      </rPr>
      <t>称</t>
    </r>
  </si>
  <si>
    <r>
      <rPr>
        <b/>
        <sz val="10"/>
        <rFont val="黑体"/>
        <charset val="134"/>
      </rPr>
      <t>单</t>
    </r>
    <r>
      <rPr>
        <b/>
        <sz val="10"/>
        <rFont val="Arial"/>
        <charset val="134"/>
      </rPr>
      <t xml:space="preserve"> </t>
    </r>
    <r>
      <rPr>
        <b/>
        <sz val="10"/>
        <rFont val="黑体"/>
        <charset val="134"/>
      </rPr>
      <t>位</t>
    </r>
  </si>
  <si>
    <r>
      <rPr>
        <b/>
        <sz val="10"/>
        <rFont val="黑体"/>
        <charset val="134"/>
      </rPr>
      <t>数</t>
    </r>
    <r>
      <rPr>
        <b/>
        <sz val="10"/>
        <rFont val="Arial"/>
        <charset val="134"/>
      </rPr>
      <t xml:space="preserve"> </t>
    </r>
    <r>
      <rPr>
        <b/>
        <sz val="10"/>
        <rFont val="黑体"/>
        <charset val="134"/>
      </rPr>
      <t>量</t>
    </r>
  </si>
  <si>
    <r>
      <rPr>
        <b/>
        <sz val="10"/>
        <rFont val="黑体"/>
        <charset val="134"/>
      </rPr>
      <t>单价</t>
    </r>
  </si>
  <si>
    <r>
      <rPr>
        <b/>
        <sz val="10"/>
        <rFont val="黑体"/>
        <charset val="134"/>
      </rPr>
      <t>合价</t>
    </r>
  </si>
  <si>
    <t>通则</t>
  </si>
  <si>
    <t>工程管理</t>
  </si>
  <si>
    <t>102-3</t>
  </si>
  <si>
    <t>安全生产费</t>
  </si>
  <si>
    <r>
      <rPr>
        <sz val="10"/>
        <rFont val="宋体"/>
        <charset val="134"/>
      </rPr>
      <t>总额</t>
    </r>
  </si>
  <si>
    <t>临时工程与设施</t>
  </si>
  <si>
    <t>103-1</t>
  </si>
  <si>
    <t>临时道路修建、养护与拆除(包括原道路的养护)</t>
  </si>
  <si>
    <t>总额</t>
  </si>
  <si>
    <t>施工标准化</t>
  </si>
  <si>
    <t>105-3</t>
  </si>
  <si>
    <t>拌和站</t>
  </si>
  <si>
    <r>
      <rPr>
        <b/>
        <sz val="10"/>
        <rFont val="黑体"/>
        <charset val="134"/>
      </rPr>
      <t>清单</t>
    </r>
    <r>
      <rPr>
        <b/>
        <sz val="10"/>
        <rFont val="Arial"/>
        <charset val="134"/>
      </rPr>
      <t xml:space="preserve"> </t>
    </r>
    <r>
      <rPr>
        <b/>
        <sz val="10"/>
        <rFont val="黑体"/>
        <charset val="134"/>
      </rPr>
      <t>第</t>
    </r>
    <r>
      <rPr>
        <b/>
        <sz val="10"/>
        <rFont val="Arial"/>
        <charset val="134"/>
      </rPr>
      <t>100</t>
    </r>
    <r>
      <rPr>
        <b/>
        <sz val="10"/>
        <rFont val="黑体"/>
        <charset val="134"/>
      </rPr>
      <t>章合计</t>
    </r>
    <r>
      <rPr>
        <b/>
        <sz val="10"/>
        <rFont val="Arial"/>
        <charset val="134"/>
      </rPr>
      <t xml:space="preserve">  </t>
    </r>
    <r>
      <rPr>
        <b/>
        <sz val="10"/>
        <rFont val="黑体"/>
        <charset val="134"/>
      </rPr>
      <t>人民币</t>
    </r>
    <r>
      <rPr>
        <b/>
        <sz val="10"/>
        <rFont val="Arial"/>
        <charset val="134"/>
      </rPr>
      <t>(</t>
    </r>
    <r>
      <rPr>
        <b/>
        <sz val="10"/>
        <rFont val="黑体"/>
        <charset val="134"/>
      </rPr>
      <t>元</t>
    </r>
    <r>
      <rPr>
        <b/>
        <sz val="10"/>
        <rFont val="Arial"/>
        <charset val="134"/>
      </rPr>
      <t xml:space="preserve">) </t>
    </r>
  </si>
  <si>
    <r>
      <rPr>
        <b/>
        <sz val="16"/>
        <rFont val="黑体"/>
        <charset val="134"/>
      </rPr>
      <t>工程量清单</t>
    </r>
  </si>
  <si>
    <r>
      <rPr>
        <b/>
        <sz val="13"/>
        <rFont val="黑体"/>
        <charset val="134"/>
      </rPr>
      <t>清单</t>
    </r>
    <r>
      <rPr>
        <b/>
        <sz val="13"/>
        <rFont val="Arial"/>
        <charset val="134"/>
      </rPr>
      <t xml:space="preserve">  </t>
    </r>
    <r>
      <rPr>
        <b/>
        <sz val="13"/>
        <rFont val="黑体"/>
        <charset val="134"/>
      </rPr>
      <t>第</t>
    </r>
    <r>
      <rPr>
        <b/>
        <sz val="13"/>
        <rFont val="Arial"/>
        <charset val="134"/>
      </rPr>
      <t>200</t>
    </r>
    <r>
      <rPr>
        <b/>
        <sz val="13"/>
        <rFont val="黑体"/>
        <charset val="134"/>
      </rPr>
      <t>章</t>
    </r>
    <r>
      <rPr>
        <b/>
        <sz val="13"/>
        <rFont val="Arial"/>
        <charset val="134"/>
      </rPr>
      <t xml:space="preserve"> </t>
    </r>
    <r>
      <rPr>
        <b/>
        <sz val="13"/>
        <rFont val="黑体"/>
        <charset val="134"/>
      </rPr>
      <t>路基</t>
    </r>
  </si>
  <si>
    <r>
      <rPr>
        <b/>
        <sz val="10"/>
        <rFont val="宋体"/>
        <charset val="134"/>
      </rPr>
      <t>数</t>
    </r>
    <r>
      <rPr>
        <b/>
        <sz val="10"/>
        <rFont val="Arial"/>
        <charset val="134"/>
      </rPr>
      <t xml:space="preserve"> </t>
    </r>
    <r>
      <rPr>
        <b/>
        <sz val="10"/>
        <rFont val="宋体"/>
        <charset val="134"/>
      </rPr>
      <t>量</t>
    </r>
  </si>
  <si>
    <t>挖方路基</t>
  </si>
  <si>
    <t>203-1</t>
  </si>
  <si>
    <t>路基挖方</t>
  </si>
  <si>
    <t>-a</t>
  </si>
  <si>
    <t>挖土方</t>
  </si>
  <si>
    <r>
      <rPr>
        <sz val="10"/>
        <rFont val="Arial"/>
        <charset val="134"/>
      </rPr>
      <t>m</t>
    </r>
    <r>
      <rPr>
        <vertAlign val="superscript"/>
        <sz val="10"/>
        <rFont val="Arial"/>
        <charset val="134"/>
      </rPr>
      <t>3</t>
    </r>
  </si>
  <si>
    <t>填方路基</t>
  </si>
  <si>
    <t>204-1</t>
  </si>
  <si>
    <r>
      <rPr>
        <sz val="10"/>
        <color indexed="8"/>
        <rFont val="smartSimSun"/>
        <charset val="134"/>
      </rPr>
      <t>路基填筑</t>
    </r>
    <r>
      <rPr>
        <sz val="10"/>
        <color indexed="8"/>
        <rFont val="Arial"/>
        <charset val="134"/>
      </rPr>
      <t>(</t>
    </r>
    <r>
      <rPr>
        <sz val="10"/>
        <color indexed="8"/>
        <rFont val="smartSimSun"/>
        <charset val="134"/>
      </rPr>
      <t>包括填前压实</t>
    </r>
    <r>
      <rPr>
        <sz val="10"/>
        <color indexed="8"/>
        <rFont val="Arial"/>
        <charset val="134"/>
      </rPr>
      <t>)</t>
    </r>
  </si>
  <si>
    <t>利用土方</t>
  </si>
  <si>
    <t>-d</t>
  </si>
  <si>
    <t>借土填方</t>
  </si>
  <si>
    <r>
      <rPr>
        <b/>
        <sz val="10"/>
        <rFont val="黑体"/>
        <charset val="134"/>
      </rPr>
      <t>清单</t>
    </r>
    <r>
      <rPr>
        <b/>
        <sz val="10"/>
        <rFont val="Arial"/>
        <charset val="134"/>
      </rPr>
      <t xml:space="preserve">  </t>
    </r>
    <r>
      <rPr>
        <b/>
        <sz val="10"/>
        <rFont val="黑体"/>
        <charset val="134"/>
      </rPr>
      <t>第</t>
    </r>
    <r>
      <rPr>
        <b/>
        <sz val="10"/>
        <rFont val="Arial"/>
        <charset val="134"/>
      </rPr>
      <t>200</t>
    </r>
    <r>
      <rPr>
        <b/>
        <sz val="10"/>
        <rFont val="黑体"/>
        <charset val="134"/>
      </rPr>
      <t>章合计</t>
    </r>
    <r>
      <rPr>
        <b/>
        <sz val="10"/>
        <rFont val="Arial"/>
        <charset val="134"/>
      </rPr>
      <t xml:space="preserve">  </t>
    </r>
    <r>
      <rPr>
        <b/>
        <sz val="10"/>
        <rFont val="黑体"/>
        <charset val="134"/>
      </rPr>
      <t>人民币</t>
    </r>
    <r>
      <rPr>
        <b/>
        <sz val="10"/>
        <rFont val="Arial"/>
        <charset val="134"/>
      </rPr>
      <t>(</t>
    </r>
    <r>
      <rPr>
        <b/>
        <sz val="10"/>
        <rFont val="黑体"/>
        <charset val="134"/>
      </rPr>
      <t>元</t>
    </r>
    <r>
      <rPr>
        <b/>
        <sz val="10"/>
        <rFont val="Arial"/>
        <charset val="134"/>
      </rPr>
      <t>)</t>
    </r>
  </si>
  <si>
    <r>
      <rPr>
        <b/>
        <sz val="13"/>
        <rFont val="黑体"/>
        <charset val="134"/>
      </rPr>
      <t>清单</t>
    </r>
    <r>
      <rPr>
        <b/>
        <sz val="13"/>
        <rFont val="Arial"/>
        <charset val="134"/>
      </rPr>
      <t xml:space="preserve">  </t>
    </r>
    <r>
      <rPr>
        <b/>
        <sz val="13"/>
        <rFont val="黑体"/>
        <charset val="134"/>
      </rPr>
      <t>第</t>
    </r>
    <r>
      <rPr>
        <b/>
        <sz val="13"/>
        <rFont val="Arial"/>
        <charset val="134"/>
      </rPr>
      <t>300</t>
    </r>
    <r>
      <rPr>
        <b/>
        <sz val="13"/>
        <rFont val="黑体"/>
        <charset val="134"/>
      </rPr>
      <t>章</t>
    </r>
    <r>
      <rPr>
        <b/>
        <sz val="13"/>
        <rFont val="Arial"/>
        <charset val="134"/>
      </rPr>
      <t xml:space="preserve"> </t>
    </r>
    <r>
      <rPr>
        <b/>
        <sz val="13"/>
        <rFont val="黑体"/>
        <charset val="134"/>
      </rPr>
      <t>路面</t>
    </r>
  </si>
  <si>
    <t>垫层</t>
  </si>
  <si>
    <t>302-1</t>
  </si>
  <si>
    <t>碎石土垫层</t>
  </si>
  <si>
    <r>
      <rPr>
        <sz val="10"/>
        <color indexed="8"/>
        <rFont val="smartSimSun"/>
        <charset val="134"/>
      </rPr>
      <t>厚</t>
    </r>
    <r>
      <rPr>
        <sz val="10"/>
        <color indexed="8"/>
        <rFont val="Arial"/>
        <charset val="134"/>
      </rPr>
      <t>300mm</t>
    </r>
  </si>
  <si>
    <t>㎡</t>
  </si>
  <si>
    <t>-b</t>
  </si>
  <si>
    <r>
      <rPr>
        <sz val="10"/>
        <color indexed="8"/>
        <rFont val="smartSimSun"/>
        <charset val="134"/>
      </rPr>
      <t>厚</t>
    </r>
    <r>
      <rPr>
        <sz val="10"/>
        <color indexed="8"/>
        <rFont val="Arial"/>
        <charset val="134"/>
      </rPr>
      <t>200mm</t>
    </r>
  </si>
  <si>
    <t>-c</t>
  </si>
  <si>
    <r>
      <rPr>
        <sz val="10"/>
        <color indexed="8"/>
        <rFont val="smartSimSun"/>
        <charset val="134"/>
      </rPr>
      <t>厚</t>
    </r>
    <r>
      <rPr>
        <sz val="10"/>
        <color indexed="8"/>
        <rFont val="Arial"/>
        <charset val="134"/>
      </rPr>
      <t>500mm</t>
    </r>
  </si>
  <si>
    <t>水泥混凝土面板</t>
  </si>
  <si>
    <t>312-1</t>
  </si>
  <si>
    <r>
      <rPr>
        <sz val="10"/>
        <color indexed="8"/>
        <rFont val="Arial"/>
        <charset val="134"/>
      </rPr>
      <t>C30</t>
    </r>
    <r>
      <rPr>
        <sz val="10"/>
        <color indexed="8"/>
        <rFont val="smartSimSun"/>
        <charset val="134"/>
      </rPr>
      <t>厚</t>
    </r>
    <r>
      <rPr>
        <sz val="10"/>
        <color indexed="8"/>
        <rFont val="Arial"/>
        <charset val="134"/>
      </rPr>
      <t>20cm</t>
    </r>
    <r>
      <rPr>
        <sz val="10"/>
        <color indexed="8"/>
        <rFont val="smartSimSun"/>
        <charset val="134"/>
      </rPr>
      <t>水泥混凝土路面</t>
    </r>
  </si>
  <si>
    <t>m³</t>
  </si>
  <si>
    <t>312-2</t>
  </si>
  <si>
    <t>钢筋</t>
  </si>
  <si>
    <r>
      <rPr>
        <sz val="10"/>
        <color indexed="8"/>
        <rFont val="smartSimSun"/>
        <charset val="134"/>
      </rPr>
      <t>光圆钢筋</t>
    </r>
    <r>
      <rPr>
        <sz val="10"/>
        <color indexed="8"/>
        <rFont val="Arial"/>
        <charset val="134"/>
      </rPr>
      <t>(HPB235</t>
    </r>
    <r>
      <rPr>
        <sz val="10"/>
        <color indexed="8"/>
        <rFont val="smartSimSun"/>
        <charset val="134"/>
      </rPr>
      <t>、</t>
    </r>
    <r>
      <rPr>
        <sz val="10"/>
        <color indexed="8"/>
        <rFont val="Arial"/>
        <charset val="134"/>
      </rPr>
      <t>HPB300)</t>
    </r>
  </si>
  <si>
    <t>kg</t>
  </si>
  <si>
    <t>路肩培土、中央分隔带回填土、土路肩加固及路缘石</t>
  </si>
  <si>
    <t>313-1</t>
  </si>
  <si>
    <t>路肩培土</t>
  </si>
  <si>
    <r>
      <rPr>
        <sz val="10"/>
        <color indexed="8"/>
        <rFont val="smartSimSun"/>
        <charset val="134"/>
      </rPr>
      <t>厚</t>
    </r>
    <r>
      <rPr>
        <sz val="10"/>
        <color indexed="8"/>
        <rFont val="Arial"/>
        <charset val="134"/>
      </rPr>
      <t>200mm</t>
    </r>
    <r>
      <rPr>
        <sz val="10"/>
        <color indexed="8"/>
        <rFont val="smartSimSun"/>
        <charset val="134"/>
      </rPr>
      <t>碎石土培路肩</t>
    </r>
  </si>
  <si>
    <r>
      <rPr>
        <sz val="10"/>
        <color indexed="8"/>
        <rFont val="smartSimSun"/>
        <charset val="134"/>
      </rPr>
      <t>厚</t>
    </r>
    <r>
      <rPr>
        <sz val="10"/>
        <color indexed="8"/>
        <rFont val="Arial"/>
        <charset val="134"/>
      </rPr>
      <t>200mm</t>
    </r>
    <r>
      <rPr>
        <sz val="10"/>
        <color indexed="8"/>
        <rFont val="smartSimSun"/>
        <charset val="134"/>
      </rPr>
      <t>土培路肩</t>
    </r>
  </si>
  <si>
    <r>
      <rPr>
        <b/>
        <sz val="10"/>
        <rFont val="黑体"/>
        <charset val="134"/>
      </rPr>
      <t>清单</t>
    </r>
    <r>
      <rPr>
        <b/>
        <sz val="10"/>
        <rFont val="Arial"/>
        <charset val="134"/>
      </rPr>
      <t xml:space="preserve">  </t>
    </r>
    <r>
      <rPr>
        <b/>
        <sz val="10"/>
        <rFont val="黑体"/>
        <charset val="134"/>
      </rPr>
      <t>第</t>
    </r>
    <r>
      <rPr>
        <b/>
        <sz val="10"/>
        <rFont val="Arial"/>
        <charset val="134"/>
      </rPr>
      <t>300</t>
    </r>
    <r>
      <rPr>
        <b/>
        <sz val="10"/>
        <rFont val="黑体"/>
        <charset val="134"/>
      </rPr>
      <t>章合计</t>
    </r>
    <r>
      <rPr>
        <b/>
        <sz val="10"/>
        <rFont val="Arial"/>
        <charset val="134"/>
      </rPr>
      <t xml:space="preserve">  </t>
    </r>
    <r>
      <rPr>
        <b/>
        <sz val="10"/>
        <rFont val="黑体"/>
        <charset val="134"/>
      </rPr>
      <t>人民币</t>
    </r>
    <r>
      <rPr>
        <b/>
        <sz val="10"/>
        <rFont val="Arial"/>
        <charset val="134"/>
      </rPr>
      <t>(</t>
    </r>
    <r>
      <rPr>
        <b/>
        <sz val="10"/>
        <rFont val="黑体"/>
        <charset val="134"/>
      </rPr>
      <t>元</t>
    </r>
    <r>
      <rPr>
        <b/>
        <sz val="10"/>
        <rFont val="Arial"/>
        <charset val="134"/>
      </rPr>
      <t>)</t>
    </r>
  </si>
  <si>
    <r>
      <rPr>
        <b/>
        <sz val="13"/>
        <rFont val="黑体"/>
        <charset val="134"/>
      </rPr>
      <t>清单</t>
    </r>
    <r>
      <rPr>
        <b/>
        <sz val="13"/>
        <rFont val="Arial"/>
        <charset val="134"/>
      </rPr>
      <t xml:space="preserve">  </t>
    </r>
    <r>
      <rPr>
        <b/>
        <sz val="13"/>
        <rFont val="黑体"/>
        <charset val="134"/>
      </rPr>
      <t>第</t>
    </r>
    <r>
      <rPr>
        <b/>
        <sz val="13"/>
        <rFont val="Arial"/>
        <charset val="134"/>
      </rPr>
      <t>400</t>
    </r>
    <r>
      <rPr>
        <b/>
        <sz val="13"/>
        <rFont val="黑体"/>
        <charset val="134"/>
      </rPr>
      <t>章</t>
    </r>
    <r>
      <rPr>
        <b/>
        <sz val="13"/>
        <rFont val="Arial"/>
        <charset val="134"/>
      </rPr>
      <t xml:space="preserve"> </t>
    </r>
    <r>
      <rPr>
        <b/>
        <sz val="13"/>
        <rFont val="黑体"/>
        <charset val="134"/>
      </rPr>
      <t>桥梁、涵洞</t>
    </r>
  </si>
  <si>
    <t>419</t>
  </si>
  <si>
    <t>圆管涵及倒虹吸管涵</t>
  </si>
  <si>
    <t>419-1</t>
  </si>
  <si>
    <t>单孔钢筋混凝土圆管涵</t>
  </si>
  <si>
    <t>m</t>
  </si>
  <si>
    <r>
      <rPr>
        <b/>
        <sz val="10"/>
        <rFont val="黑体"/>
        <charset val="134"/>
      </rPr>
      <t>清单</t>
    </r>
    <r>
      <rPr>
        <b/>
        <sz val="10"/>
        <rFont val="Arial"/>
        <charset val="134"/>
      </rPr>
      <t xml:space="preserve">  </t>
    </r>
    <r>
      <rPr>
        <b/>
        <sz val="10"/>
        <rFont val="黑体"/>
        <charset val="134"/>
      </rPr>
      <t>第</t>
    </r>
    <r>
      <rPr>
        <b/>
        <sz val="10"/>
        <rFont val="Arial"/>
        <charset val="134"/>
      </rPr>
      <t>400</t>
    </r>
    <r>
      <rPr>
        <b/>
        <sz val="10"/>
        <rFont val="黑体"/>
        <charset val="134"/>
      </rPr>
      <t>章合计</t>
    </r>
    <r>
      <rPr>
        <b/>
        <sz val="10"/>
        <rFont val="Arial"/>
        <charset val="134"/>
      </rPr>
      <t xml:space="preserve">  </t>
    </r>
    <r>
      <rPr>
        <b/>
        <sz val="10"/>
        <rFont val="黑体"/>
        <charset val="134"/>
      </rPr>
      <t>人民币</t>
    </r>
    <r>
      <rPr>
        <b/>
        <sz val="10"/>
        <rFont val="Arial"/>
        <charset val="134"/>
      </rPr>
      <t>(</t>
    </r>
    <r>
      <rPr>
        <b/>
        <sz val="10"/>
        <rFont val="黑体"/>
        <charset val="134"/>
      </rPr>
      <t>元</t>
    </r>
    <r>
      <rPr>
        <b/>
        <sz val="10"/>
        <rFont val="Arial"/>
        <charset val="134"/>
      </rPr>
      <t>)</t>
    </r>
  </si>
  <si>
    <r>
      <rPr>
        <b/>
        <sz val="13"/>
        <rFont val="黑体"/>
        <charset val="134"/>
      </rPr>
      <t>清单</t>
    </r>
    <r>
      <rPr>
        <b/>
        <sz val="13"/>
        <rFont val="Arial"/>
        <charset val="134"/>
      </rPr>
      <t xml:space="preserve">  </t>
    </r>
    <r>
      <rPr>
        <b/>
        <sz val="13"/>
        <rFont val="黑体"/>
        <charset val="134"/>
      </rPr>
      <t>第</t>
    </r>
    <r>
      <rPr>
        <b/>
        <sz val="13"/>
        <rFont val="Arial"/>
        <charset val="134"/>
      </rPr>
      <t>600</t>
    </r>
    <r>
      <rPr>
        <b/>
        <sz val="13"/>
        <rFont val="黑体"/>
        <charset val="134"/>
      </rPr>
      <t>章</t>
    </r>
    <r>
      <rPr>
        <b/>
        <sz val="13"/>
        <rFont val="Arial"/>
        <charset val="134"/>
      </rPr>
      <t xml:space="preserve"> </t>
    </r>
    <r>
      <rPr>
        <b/>
        <sz val="13"/>
        <rFont val="黑体"/>
        <charset val="134"/>
      </rPr>
      <t>交通安全设施</t>
    </r>
  </si>
  <si>
    <t>道路交通标志</t>
  </si>
  <si>
    <t>604-1</t>
  </si>
  <si>
    <t>单柱式交通标志</t>
  </si>
  <si>
    <r>
      <rPr>
        <sz val="10"/>
        <color indexed="8"/>
        <rFont val="smartSimSun"/>
        <charset val="134"/>
      </rPr>
      <t>△</t>
    </r>
    <r>
      <rPr>
        <sz val="10"/>
        <color indexed="8"/>
        <rFont val="Arial"/>
        <charset val="134"/>
      </rPr>
      <t>700</t>
    </r>
  </si>
  <si>
    <t>个</t>
  </si>
  <si>
    <t>1700*900</t>
  </si>
  <si>
    <t>604-14</t>
  </si>
  <si>
    <t>警标注</t>
  </si>
  <si>
    <r>
      <rPr>
        <b/>
        <sz val="10"/>
        <rFont val="黑体"/>
        <charset val="134"/>
      </rPr>
      <t>清单</t>
    </r>
    <r>
      <rPr>
        <b/>
        <sz val="10"/>
        <rFont val="Arial"/>
        <charset val="134"/>
      </rPr>
      <t xml:space="preserve">  </t>
    </r>
    <r>
      <rPr>
        <b/>
        <sz val="10"/>
        <rFont val="黑体"/>
        <charset val="134"/>
      </rPr>
      <t>第</t>
    </r>
    <r>
      <rPr>
        <b/>
        <sz val="10"/>
        <rFont val="Arial"/>
        <charset val="134"/>
      </rPr>
      <t>600</t>
    </r>
    <r>
      <rPr>
        <b/>
        <sz val="10"/>
        <rFont val="黑体"/>
        <charset val="134"/>
      </rPr>
      <t>章合计</t>
    </r>
    <r>
      <rPr>
        <b/>
        <sz val="10"/>
        <rFont val="Arial"/>
        <charset val="134"/>
      </rPr>
      <t xml:space="preserve">  </t>
    </r>
    <r>
      <rPr>
        <b/>
        <sz val="10"/>
        <rFont val="黑体"/>
        <charset val="134"/>
      </rPr>
      <t>人民币</t>
    </r>
    <r>
      <rPr>
        <b/>
        <sz val="10"/>
        <rFont val="Arial"/>
        <charset val="134"/>
      </rPr>
      <t>(</t>
    </r>
    <r>
      <rPr>
        <b/>
        <sz val="10"/>
        <rFont val="黑体"/>
        <charset val="134"/>
      </rPr>
      <t>元</t>
    </r>
    <r>
      <rPr>
        <b/>
        <sz val="10"/>
        <rFont val="Arial"/>
        <charset val="134"/>
      </rPr>
      <t>)</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</si>
</sst>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10">
    <numFmt numFmtId="41" formatCode="_ * #,##0_ ;_ * \-#,##0_ ;_ * &quot;-&quot;_ ;_ @_ "/>
    <numFmt numFmtId="42" formatCode="_ &quot;￥&quot;* #,##0_ ;_ &quot;￥&quot;* \-#,##0_ ;_ &quot;￥&quot;* &quot;-&quot;_ ;_ @_ "/>
    <numFmt numFmtId="44" formatCode="_ &quot;￥&quot;* #,##0.00_ ;_ &quot;￥&quot;* \-#,##0.00_ ;_ &quot;￥&quot;* &quot;-&quot;??_ ;_ @_ "/>
    <numFmt numFmtId="176" formatCode="_-* #,##0.00_-;\-* #,##0.00_-;_-* &quot;-&quot;??_-;_-@_-"/>
    <numFmt numFmtId="177" formatCode="0.00_);[Red]\(0.00\)"/>
    <numFmt numFmtId="178" formatCode="0_);[Red]\(0\)"/>
    <numFmt numFmtId="179" formatCode="[=0]g;General"/>
    <numFmt numFmtId="180" formatCode="0.000_ "/>
    <numFmt numFmtId="181" formatCode="0.00_ "/>
    <numFmt numFmtId="182" formatCode="0_ "/>
  </numFmts>
  <fonts count="52">
    <font>
      <sz val="12"/>
      <name val="宋体"/>
      <charset val="134"/>
    </font>
    <font>
      <sz val="9"/>
      <name val="Arial"/>
      <charset val="134"/>
    </font>
    <font>
      <sz val="10"/>
      <name val="Arial"/>
      <charset val="134"/>
    </font>
    <font>
      <sz val="11"/>
      <name val="Arial"/>
      <charset val="134"/>
    </font>
    <font>
      <b/>
      <sz val="16"/>
      <name val="Arial"/>
      <charset val="134"/>
    </font>
    <font>
      <sz val="10"/>
      <name val="宋体"/>
      <charset val="134"/>
    </font>
    <font>
      <b/>
      <sz val="13"/>
      <name val="Arial"/>
      <charset val="134"/>
    </font>
    <font>
      <b/>
      <sz val="10"/>
      <name val="Arial"/>
      <charset val="134"/>
    </font>
    <font>
      <sz val="10"/>
      <color indexed="8"/>
      <name val="Arial"/>
      <charset val="134"/>
    </font>
    <font>
      <sz val="10"/>
      <color indexed="8"/>
      <name val="smartSimSun"/>
      <charset val="134"/>
    </font>
    <font>
      <b/>
      <sz val="9"/>
      <name val="Arial"/>
      <charset val="134"/>
    </font>
    <font>
      <sz val="14"/>
      <name val="Arial"/>
      <charset val="134"/>
    </font>
    <font>
      <sz val="12"/>
      <name val="Arial"/>
      <charset val="134"/>
    </font>
    <font>
      <b/>
      <sz val="16"/>
      <name val="黑体"/>
      <charset val="134"/>
    </font>
    <font>
      <sz val="9"/>
      <color indexed="8"/>
      <name val="smartSimSun"/>
      <charset val="134"/>
    </font>
    <font>
      <sz val="25"/>
      <name val="Arial"/>
      <charset val="134"/>
    </font>
    <font>
      <b/>
      <sz val="15"/>
      <name val="Arial"/>
      <charset val="134"/>
    </font>
    <font>
      <b/>
      <sz val="12"/>
      <name val="Arial"/>
      <charset val="134"/>
    </font>
    <font>
      <sz val="11"/>
      <name val="宋体"/>
      <charset val="134"/>
    </font>
    <font>
      <sz val="20"/>
      <name val="宋体"/>
      <charset val="134"/>
    </font>
    <font>
      <b/>
      <sz val="11"/>
      <name val="宋体"/>
      <charset val="134"/>
    </font>
    <font>
      <b/>
      <sz val="11"/>
      <name val="Arial"/>
      <charset val="134"/>
    </font>
    <font>
      <sz val="9"/>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Helv"/>
      <charset val="134"/>
    </font>
    <font>
      <b/>
      <sz val="15"/>
      <name val="宋体"/>
      <charset val="134"/>
    </font>
    <font>
      <b/>
      <sz val="13"/>
      <name val="黑体"/>
      <charset val="134"/>
    </font>
    <font>
      <b/>
      <u/>
      <sz val="11"/>
      <name val="宋体"/>
      <charset val="134"/>
    </font>
    <font>
      <b/>
      <sz val="10"/>
      <name val="黑体"/>
      <charset val="134"/>
    </font>
    <font>
      <vertAlign val="superscript"/>
      <sz val="10"/>
      <name val="Arial"/>
      <charset val="134"/>
    </font>
    <font>
      <b/>
      <sz val="12"/>
      <name val="宋体"/>
      <charset val="134"/>
    </font>
    <font>
      <sz val="12"/>
      <name val="黑体"/>
      <charset val="134"/>
    </font>
    <font>
      <b/>
      <sz val="10"/>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176" fontId="0" fillId="0" borderId="0" applyFont="0" applyFill="0" applyBorder="0" applyAlignment="0" applyProtection="0">
      <alignment vertical="center"/>
    </xf>
    <xf numFmtId="44" fontId="23" fillId="0" borderId="0" applyFont="0" applyFill="0" applyBorder="0" applyAlignment="0" applyProtection="0">
      <alignment vertical="center"/>
    </xf>
    <xf numFmtId="9" fontId="23" fillId="0" borderId="0" applyFont="0" applyFill="0" applyBorder="0" applyAlignment="0" applyProtection="0">
      <alignment vertical="center"/>
    </xf>
    <xf numFmtId="41" fontId="23" fillId="0" borderId="0" applyFont="0" applyFill="0" applyBorder="0" applyAlignment="0" applyProtection="0">
      <alignment vertical="center"/>
    </xf>
    <xf numFmtId="42" fontId="23" fillId="0" borderId="0" applyFon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3" fillId="3" borderId="15" applyNumberFormat="0" applyFont="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16" applyNumberFormat="0" applyFill="0" applyAlignment="0" applyProtection="0">
      <alignment vertical="center"/>
    </xf>
    <xf numFmtId="0" fontId="30" fillId="0" borderId="16" applyNumberFormat="0" applyFill="0" applyAlignment="0" applyProtection="0">
      <alignment vertical="center"/>
    </xf>
    <xf numFmtId="0" fontId="31" fillId="0" borderId="17" applyNumberFormat="0" applyFill="0" applyAlignment="0" applyProtection="0">
      <alignment vertical="center"/>
    </xf>
    <xf numFmtId="0" fontId="31" fillId="0" borderId="0" applyNumberFormat="0" applyFill="0" applyBorder="0" applyAlignment="0" applyProtection="0">
      <alignment vertical="center"/>
    </xf>
    <xf numFmtId="0" fontId="32" fillId="4" borderId="18" applyNumberFormat="0" applyAlignment="0" applyProtection="0">
      <alignment vertical="center"/>
    </xf>
    <xf numFmtId="0" fontId="33" fillId="5" borderId="19" applyNumberFormat="0" applyAlignment="0" applyProtection="0">
      <alignment vertical="center"/>
    </xf>
    <xf numFmtId="0" fontId="34" fillId="5" borderId="18" applyNumberFormat="0" applyAlignment="0" applyProtection="0">
      <alignment vertical="center"/>
    </xf>
    <xf numFmtId="0" fontId="35" fillId="6" borderId="20" applyNumberFormat="0" applyAlignment="0" applyProtection="0">
      <alignment vertical="center"/>
    </xf>
    <xf numFmtId="0" fontId="36" fillId="0" borderId="21" applyNumberFormat="0" applyFill="0" applyAlignment="0" applyProtection="0">
      <alignment vertical="center"/>
    </xf>
    <xf numFmtId="0" fontId="37" fillId="0" borderId="22" applyNumberFormat="0" applyFill="0" applyAlignment="0" applyProtection="0">
      <alignment vertical="center"/>
    </xf>
    <xf numFmtId="0" fontId="38" fillId="7" borderId="0" applyNumberFormat="0" applyBorder="0" applyAlignment="0" applyProtection="0">
      <alignment vertical="center"/>
    </xf>
    <xf numFmtId="0" fontId="39" fillId="8" borderId="0" applyNumberFormat="0" applyBorder="0" applyAlignment="0" applyProtection="0">
      <alignment vertical="center"/>
    </xf>
    <xf numFmtId="0" fontId="40" fillId="9" borderId="0" applyNumberFormat="0" applyBorder="0" applyAlignment="0" applyProtection="0">
      <alignment vertical="center"/>
    </xf>
    <xf numFmtId="0" fontId="41" fillId="10" borderId="0" applyNumberFormat="0" applyBorder="0" applyAlignment="0" applyProtection="0">
      <alignment vertical="center"/>
    </xf>
    <xf numFmtId="0" fontId="42" fillId="11" borderId="0" applyNumberFormat="0" applyBorder="0" applyAlignment="0" applyProtection="0">
      <alignment vertical="center"/>
    </xf>
    <xf numFmtId="0" fontId="42" fillId="12" borderId="0" applyNumberFormat="0" applyBorder="0" applyAlignment="0" applyProtection="0">
      <alignment vertical="center"/>
    </xf>
    <xf numFmtId="0" fontId="41" fillId="13" borderId="0" applyNumberFormat="0" applyBorder="0" applyAlignment="0" applyProtection="0">
      <alignment vertical="center"/>
    </xf>
    <xf numFmtId="0" fontId="41" fillId="14" borderId="0" applyNumberFormat="0" applyBorder="0" applyAlignment="0" applyProtection="0">
      <alignment vertical="center"/>
    </xf>
    <xf numFmtId="0" fontId="42" fillId="15" borderId="0" applyNumberFormat="0" applyBorder="0" applyAlignment="0" applyProtection="0">
      <alignment vertical="center"/>
    </xf>
    <xf numFmtId="0" fontId="42" fillId="16" borderId="0" applyNumberFormat="0" applyBorder="0" applyAlignment="0" applyProtection="0">
      <alignment vertical="center"/>
    </xf>
    <xf numFmtId="0" fontId="41" fillId="17" borderId="0" applyNumberFormat="0" applyBorder="0" applyAlignment="0" applyProtection="0">
      <alignment vertical="center"/>
    </xf>
    <xf numFmtId="0" fontId="41" fillId="18" borderId="0" applyNumberFormat="0" applyBorder="0" applyAlignment="0" applyProtection="0">
      <alignment vertical="center"/>
    </xf>
    <xf numFmtId="0" fontId="42" fillId="19" borderId="0" applyNumberFormat="0" applyBorder="0" applyAlignment="0" applyProtection="0">
      <alignment vertical="center"/>
    </xf>
    <xf numFmtId="0" fontId="42" fillId="20" borderId="0" applyNumberFormat="0" applyBorder="0" applyAlignment="0" applyProtection="0">
      <alignment vertical="center"/>
    </xf>
    <xf numFmtId="0" fontId="41" fillId="21" borderId="0" applyNumberFormat="0" applyBorder="0" applyAlignment="0" applyProtection="0">
      <alignment vertical="center"/>
    </xf>
    <xf numFmtId="0" fontId="41" fillId="22" borderId="0" applyNumberFormat="0" applyBorder="0" applyAlignment="0" applyProtection="0">
      <alignment vertical="center"/>
    </xf>
    <xf numFmtId="0" fontId="42" fillId="23" borderId="0" applyNumberFormat="0" applyBorder="0" applyAlignment="0" applyProtection="0">
      <alignment vertical="center"/>
    </xf>
    <xf numFmtId="0" fontId="42" fillId="24" borderId="0" applyNumberFormat="0" applyBorder="0" applyAlignment="0" applyProtection="0">
      <alignment vertical="center"/>
    </xf>
    <xf numFmtId="0" fontId="41" fillId="25" borderId="0" applyNumberFormat="0" applyBorder="0" applyAlignment="0" applyProtection="0">
      <alignment vertical="center"/>
    </xf>
    <xf numFmtId="0" fontId="41" fillId="26" borderId="0" applyNumberFormat="0" applyBorder="0" applyAlignment="0" applyProtection="0">
      <alignment vertical="center"/>
    </xf>
    <xf numFmtId="0" fontId="42" fillId="27" borderId="0" applyNumberFormat="0" applyBorder="0" applyAlignment="0" applyProtection="0">
      <alignment vertical="center"/>
    </xf>
    <xf numFmtId="0" fontId="42" fillId="28" borderId="0" applyNumberFormat="0" applyBorder="0" applyAlignment="0" applyProtection="0">
      <alignment vertical="center"/>
    </xf>
    <xf numFmtId="0" fontId="41" fillId="29" borderId="0" applyNumberFormat="0" applyBorder="0" applyAlignment="0" applyProtection="0">
      <alignment vertical="center"/>
    </xf>
    <xf numFmtId="0" fontId="41" fillId="30" borderId="0" applyNumberFormat="0" applyBorder="0" applyAlignment="0" applyProtection="0">
      <alignment vertical="center"/>
    </xf>
    <xf numFmtId="0" fontId="42" fillId="31" borderId="0" applyNumberFormat="0" applyBorder="0" applyAlignment="0" applyProtection="0">
      <alignment vertical="center"/>
    </xf>
    <xf numFmtId="0" fontId="42" fillId="32" borderId="0" applyNumberFormat="0" applyBorder="0" applyAlignment="0" applyProtection="0">
      <alignment vertical="center"/>
    </xf>
    <xf numFmtId="0" fontId="41" fillId="33" borderId="0" applyNumberFormat="0" applyBorder="0" applyAlignment="0" applyProtection="0">
      <alignment vertical="center"/>
    </xf>
    <xf numFmtId="0" fontId="43" fillId="0" borderId="0"/>
    <xf numFmtId="0" fontId="43" fillId="0" borderId="0"/>
  </cellStyleXfs>
  <cellXfs count="105">
    <xf numFmtId="0" fontId="0" fillId="0" borderId="0" xfId="0" applyAlignment="1">
      <alignment vertical="center"/>
    </xf>
    <xf numFmtId="0" fontId="1" fillId="0" borderId="0" xfId="0" applyNumberFormat="1" applyFont="1" applyFill="1" applyBorder="1" applyProtection="1"/>
    <xf numFmtId="0" fontId="2" fillId="0" borderId="0" xfId="0" applyFont="1" applyFill="1" applyBorder="1" applyProtection="1"/>
    <xf numFmtId="0" fontId="1" fillId="0" borderId="0" xfId="0" applyFont="1" applyFill="1" applyBorder="1" applyProtection="1"/>
    <xf numFmtId="0" fontId="1"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justify" vertical="center" wrapText="1"/>
    </xf>
    <xf numFmtId="0" fontId="3" fillId="0" borderId="0" xfId="0" applyNumberFormat="1" applyFont="1" applyFill="1" applyBorder="1" applyAlignment="1" applyProtection="1">
      <alignment horizontal="center" vertical="center"/>
    </xf>
    <xf numFmtId="177" fontId="3" fillId="0" borderId="0" xfId="0" applyNumberFormat="1" applyFont="1" applyFill="1" applyBorder="1" applyAlignment="1" applyProtection="1">
      <alignment horizontal="center" vertical="center"/>
    </xf>
    <xf numFmtId="0" fontId="3" fillId="0" borderId="0" xfId="0" applyNumberFormat="1" applyFont="1" applyFill="1" applyBorder="1" applyAlignment="1" applyProtection="1">
      <alignment horizontal="right" vertical="center"/>
    </xf>
    <xf numFmtId="0" fontId="4" fillId="0" borderId="0" xfId="0" applyFont="1" applyFill="1" applyBorder="1" applyAlignment="1" applyProtection="1">
      <alignment horizontal="center" vertical="center"/>
    </xf>
    <xf numFmtId="0" fontId="5" fillId="0" borderId="0" xfId="0" applyFont="1" applyFill="1" applyAlignment="1" applyProtection="1">
      <alignment horizontal="left" vertical="center" wrapText="1"/>
    </xf>
    <xf numFmtId="0" fontId="2" fillId="0" borderId="0" xfId="0" applyFont="1" applyFill="1" applyAlignment="1" applyProtection="1">
      <alignment horizontal="left" vertical="center" wrapText="1"/>
    </xf>
    <xf numFmtId="0" fontId="5" fillId="0" borderId="0" xfId="0" applyFont="1" applyFill="1" applyAlignment="1" applyProtection="1">
      <alignment horizontal="center" vertical="center"/>
    </xf>
    <xf numFmtId="0" fontId="2" fillId="0" borderId="0" xfId="0" applyFont="1" applyFill="1" applyAlignment="1" applyProtection="1">
      <alignment horizontal="right" vertical="center"/>
    </xf>
    <xf numFmtId="0" fontId="6" fillId="0" borderId="0" xfId="0" applyFont="1" applyFill="1" applyBorder="1" applyAlignment="1" applyProtection="1">
      <alignment horizontal="center" vertical="center"/>
    </xf>
    <xf numFmtId="0" fontId="7" fillId="0" borderId="1" xfId="0" applyFont="1" applyFill="1" applyBorder="1" applyAlignment="1" applyProtection="1">
      <alignment horizontal="center" vertical="center"/>
    </xf>
    <xf numFmtId="0" fontId="7" fillId="0" borderId="1" xfId="0" applyFont="1" applyFill="1" applyBorder="1" applyAlignment="1" applyProtection="1">
      <alignment horizontal="center" vertical="center" wrapText="1"/>
    </xf>
    <xf numFmtId="178" fontId="7" fillId="0" borderId="1" xfId="0" applyNumberFormat="1" applyFont="1" applyFill="1" applyBorder="1" applyAlignment="1" applyProtection="1">
      <alignment horizontal="center" vertical="center"/>
    </xf>
    <xf numFmtId="0" fontId="8" fillId="0" borderId="1" xfId="0" applyNumberFormat="1" applyFont="1" applyFill="1" applyBorder="1" applyAlignment="1" applyProtection="1">
      <alignment horizontal="center" vertical="center" shrinkToFit="1"/>
    </xf>
    <xf numFmtId="0" fontId="9" fillId="0" borderId="1" xfId="0" applyFont="1" applyFill="1" applyBorder="1" applyAlignment="1" applyProtection="1">
      <alignment horizontal="left" vertical="center" shrinkToFit="1"/>
    </xf>
    <xf numFmtId="0" fontId="8" fillId="0" borderId="1" xfId="0" applyFont="1" applyFill="1" applyBorder="1" applyAlignment="1" applyProtection="1">
      <alignment horizontal="center" vertical="center" shrinkToFit="1"/>
    </xf>
    <xf numFmtId="177" fontId="2" fillId="0" borderId="2" xfId="0" applyNumberFormat="1" applyFont="1" applyFill="1" applyBorder="1" applyAlignment="1" applyProtection="1">
      <alignment horizontal="center" vertical="center"/>
    </xf>
    <xf numFmtId="179" fontId="2" fillId="0" borderId="1" xfId="0" applyNumberFormat="1" applyFont="1" applyFill="1" applyBorder="1" applyAlignment="1" applyProtection="1">
      <alignment horizontal="center" vertical="center"/>
    </xf>
    <xf numFmtId="0" fontId="9" fillId="0" borderId="1" xfId="0" applyFont="1" applyFill="1" applyBorder="1" applyAlignment="1" applyProtection="1">
      <alignment horizontal="center" vertical="center" shrinkToFit="1"/>
    </xf>
    <xf numFmtId="180" fontId="8" fillId="0" borderId="1" xfId="0" applyNumberFormat="1" applyFont="1" applyFill="1" applyBorder="1" applyAlignment="1" applyProtection="1">
      <alignment horizontal="center" vertical="center" shrinkToFit="1"/>
    </xf>
    <xf numFmtId="181" fontId="2" fillId="0" borderId="2" xfId="0" applyNumberFormat="1" applyFont="1" applyFill="1" applyBorder="1" applyAlignment="1" applyProtection="1">
      <alignment horizontal="center" vertical="center"/>
      <protection locked="0"/>
    </xf>
    <xf numFmtId="0" fontId="8" fillId="0" borderId="1" xfId="0" applyFont="1" applyFill="1" applyBorder="1" applyAlignment="1" applyProtection="1">
      <alignment horizontal="left" vertical="center" shrinkToFit="1"/>
    </xf>
    <xf numFmtId="0" fontId="2" fillId="2" borderId="1" xfId="49" applyFont="1" applyFill="1" applyBorder="1" applyAlignment="1" applyProtection="1">
      <alignment horizontal="center" vertical="center"/>
    </xf>
    <xf numFmtId="0" fontId="2" fillId="2" borderId="1" xfId="49" applyFont="1" applyFill="1" applyBorder="1" applyAlignment="1" applyProtection="1">
      <alignment vertical="center" wrapText="1" shrinkToFit="1"/>
    </xf>
    <xf numFmtId="0" fontId="2" fillId="0" borderId="1" xfId="0" applyFont="1" applyBorder="1" applyAlignment="1" applyProtection="1">
      <alignment horizontal="center" vertical="center"/>
    </xf>
    <xf numFmtId="0" fontId="2" fillId="0" borderId="1" xfId="0" applyFont="1" applyFill="1" applyBorder="1" applyAlignment="1" applyProtection="1">
      <alignment horizontal="center" vertical="center"/>
    </xf>
    <xf numFmtId="0" fontId="2" fillId="2" borderId="0" xfId="49" applyFont="1" applyFill="1" applyAlignment="1" applyProtection="1">
      <alignment vertical="center"/>
    </xf>
    <xf numFmtId="0" fontId="7" fillId="0" borderId="3" xfId="0" applyNumberFormat="1" applyFont="1" applyFill="1" applyBorder="1" applyAlignment="1" applyProtection="1">
      <alignment horizontal="center" vertical="center"/>
    </xf>
    <xf numFmtId="0" fontId="7" fillId="0" borderId="4" xfId="0" applyNumberFormat="1" applyFont="1" applyFill="1" applyBorder="1" applyAlignment="1" applyProtection="1">
      <alignment horizontal="center" vertical="center"/>
    </xf>
    <xf numFmtId="179" fontId="7" fillId="0" borderId="4" xfId="0" applyNumberFormat="1" applyFont="1" applyFill="1" applyBorder="1" applyAlignment="1" applyProtection="1">
      <alignment horizontal="center" vertical="center" readingOrder="1"/>
    </xf>
    <xf numFmtId="179" fontId="7" fillId="0" borderId="2" xfId="0" applyNumberFormat="1" applyFont="1" applyFill="1" applyBorder="1" applyAlignment="1" applyProtection="1">
      <alignment horizontal="center" vertical="center" readingOrder="1"/>
    </xf>
    <xf numFmtId="177" fontId="1"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right" vertical="center"/>
    </xf>
    <xf numFmtId="0" fontId="10" fillId="0" borderId="0" xfId="0" applyNumberFormat="1" applyFont="1" applyFill="1" applyBorder="1" applyAlignment="1" applyProtection="1">
      <alignment horizontal="center" vertical="center"/>
    </xf>
    <xf numFmtId="0" fontId="10" fillId="0" borderId="0" xfId="0" applyNumberFormat="1" applyFont="1" applyFill="1" applyBorder="1" applyAlignment="1" applyProtection="1">
      <alignment horizontal="justify" vertical="center" wrapText="1"/>
    </xf>
    <xf numFmtId="182" fontId="2" fillId="0" borderId="1" xfId="0" applyNumberFormat="1" applyFont="1" applyFill="1" applyBorder="1" applyAlignment="1" applyProtection="1">
      <alignment horizontal="center" vertical="center"/>
    </xf>
    <xf numFmtId="177" fontId="2" fillId="0" borderId="2" xfId="0" applyNumberFormat="1" applyFont="1" applyFill="1" applyBorder="1" applyAlignment="1" applyProtection="1">
      <alignment horizontal="center" vertical="center"/>
      <protection locked="0"/>
    </xf>
    <xf numFmtId="0" fontId="2" fillId="2" borderId="1" xfId="49" applyFont="1" applyFill="1" applyBorder="1" applyAlignment="1" applyProtection="1">
      <alignment horizontal="center" vertical="center" wrapText="1"/>
    </xf>
    <xf numFmtId="179" fontId="2" fillId="0" borderId="1" xfId="0" applyNumberFormat="1" applyFont="1" applyFill="1" applyBorder="1" applyAlignment="1" applyProtection="1">
      <alignment horizontal="right" vertical="center"/>
    </xf>
    <xf numFmtId="0" fontId="9" fillId="0" borderId="1" xfId="0" applyFont="1" applyFill="1" applyBorder="1" applyAlignment="1" applyProtection="1">
      <alignment horizontal="left" vertical="center" wrapText="1" shrinkToFit="1"/>
    </xf>
    <xf numFmtId="0" fontId="2" fillId="0" borderId="1" xfId="0" applyFont="1" applyBorder="1" applyAlignment="1" applyProtection="1">
      <alignment vertical="center" wrapText="1" shrinkToFit="1"/>
    </xf>
    <xf numFmtId="0" fontId="2" fillId="0" borderId="1" xfId="0" applyFont="1" applyBorder="1" applyProtection="1"/>
    <xf numFmtId="180" fontId="2" fillId="0" borderId="1" xfId="0" applyNumberFormat="1" applyFont="1" applyFill="1" applyBorder="1" applyAlignment="1" applyProtection="1">
      <alignment horizontal="center" vertical="center"/>
    </xf>
    <xf numFmtId="180" fontId="2" fillId="0" borderId="1" xfId="0" applyNumberFormat="1" applyFont="1" applyBorder="1" applyAlignment="1" applyProtection="1">
      <alignment horizontal="center" vertical="center"/>
    </xf>
    <xf numFmtId="181" fontId="2" fillId="0" borderId="2" xfId="0" applyNumberFormat="1" applyFont="1" applyFill="1" applyBorder="1" applyAlignment="1" applyProtection="1">
      <alignment horizontal="center" vertical="center"/>
    </xf>
    <xf numFmtId="0" fontId="11" fillId="0" borderId="0" xfId="0" applyFont="1" applyFill="1" applyBorder="1" applyAlignment="1" applyProtection="1">
      <alignment vertical="center"/>
    </xf>
    <xf numFmtId="0" fontId="12" fillId="0" borderId="0" xfId="0" applyFont="1" applyFill="1" applyBorder="1" applyAlignment="1" applyProtection="1">
      <alignment vertical="center"/>
    </xf>
    <xf numFmtId="0" fontId="2" fillId="0" borderId="0" xfId="0" applyFont="1" applyFill="1" applyBorder="1" applyAlignment="1" applyProtection="1">
      <alignment vertical="center"/>
    </xf>
    <xf numFmtId="0" fontId="2" fillId="0" borderId="0" xfId="0" applyFont="1" applyFill="1" applyBorder="1" applyAlignment="1" applyProtection="1">
      <alignment horizontal="center" vertical="center"/>
    </xf>
    <xf numFmtId="0" fontId="2" fillId="0" borderId="0" xfId="0" applyFont="1" applyFill="1" applyBorder="1" applyAlignment="1" applyProtection="1">
      <alignment horizontal="left" vertical="center" wrapText="1"/>
    </xf>
    <xf numFmtId="178" fontId="2" fillId="0" borderId="0" xfId="0" applyNumberFormat="1" applyFont="1" applyFill="1" applyBorder="1" applyAlignment="1" applyProtection="1">
      <alignment horizontal="right" vertical="center"/>
    </xf>
    <xf numFmtId="0" fontId="2" fillId="0" borderId="0" xfId="0" applyFont="1" applyFill="1" applyBorder="1" applyAlignment="1" applyProtection="1">
      <alignment horizontal="right" vertical="center"/>
    </xf>
    <xf numFmtId="0" fontId="13" fillId="0" borderId="0" xfId="0" applyFont="1" applyFill="1" applyBorder="1" applyAlignment="1" applyProtection="1">
      <alignment horizontal="center" vertical="center"/>
    </xf>
    <xf numFmtId="0" fontId="14" fillId="0" borderId="1" xfId="0" applyFont="1" applyFill="1" applyBorder="1" applyAlignment="1" applyProtection="1">
      <alignment horizontal="left" vertical="center" shrinkToFit="1"/>
    </xf>
    <xf numFmtId="177" fontId="7" fillId="0" borderId="1" xfId="0" applyNumberFormat="1" applyFont="1" applyFill="1" applyBorder="1" applyAlignment="1" applyProtection="1">
      <alignment horizontal="center" vertical="center"/>
    </xf>
    <xf numFmtId="181" fontId="2" fillId="0" borderId="1" xfId="1" applyNumberFormat="1" applyFont="1" applyFill="1" applyBorder="1" applyAlignment="1" applyProtection="1">
      <alignment horizontal="center" vertical="center" shrinkToFit="1"/>
    </xf>
    <xf numFmtId="0" fontId="2" fillId="0" borderId="1" xfId="0" applyFont="1" applyFill="1" applyBorder="1" applyAlignment="1" applyProtection="1">
      <alignment horizontal="center" vertical="center" wrapText="1"/>
    </xf>
    <xf numFmtId="177" fontId="2" fillId="0" borderId="1" xfId="0" applyNumberFormat="1" applyFont="1" applyFill="1" applyBorder="1" applyAlignment="1" applyProtection="1">
      <alignment horizontal="center" vertical="center" shrinkToFit="1"/>
    </xf>
    <xf numFmtId="180" fontId="2" fillId="0" borderId="1" xfId="0" applyNumberFormat="1" applyFont="1" applyFill="1" applyBorder="1" applyAlignment="1" applyProtection="1">
      <alignment horizontal="center" vertical="center" wrapText="1"/>
    </xf>
    <xf numFmtId="177" fontId="2" fillId="0" borderId="1" xfId="0" applyNumberFormat="1" applyFont="1" applyFill="1" applyBorder="1" applyAlignment="1" applyProtection="1">
      <alignment horizontal="center" vertical="center" shrinkToFit="1"/>
      <protection locked="0"/>
    </xf>
    <xf numFmtId="179" fontId="2" fillId="0" borderId="1" xfId="1" applyNumberFormat="1" applyFont="1" applyFill="1" applyBorder="1" applyAlignment="1" applyProtection="1">
      <alignment horizontal="center" vertical="center" shrinkToFit="1"/>
    </xf>
    <xf numFmtId="0" fontId="14" fillId="0" borderId="1" xfId="0" applyFont="1" applyFill="1" applyBorder="1" applyAlignment="1" applyProtection="1">
      <alignment horizontal="left" vertical="center" wrapText="1" shrinkToFit="1"/>
    </xf>
    <xf numFmtId="178" fontId="2" fillId="0" borderId="1" xfId="0" applyNumberFormat="1" applyFont="1" applyFill="1" applyBorder="1" applyAlignment="1" applyProtection="1">
      <alignment horizontal="center" vertical="center" shrinkToFit="1"/>
    </xf>
    <xf numFmtId="0" fontId="7" fillId="0" borderId="3" xfId="0" applyFont="1" applyFill="1" applyBorder="1" applyAlignment="1" applyProtection="1">
      <alignment horizontal="center" vertical="center" readingOrder="1"/>
    </xf>
    <xf numFmtId="0" fontId="7" fillId="0" borderId="4" xfId="0" applyFont="1" applyFill="1" applyBorder="1" applyAlignment="1" applyProtection="1">
      <alignment horizontal="center" vertical="center" readingOrder="1"/>
    </xf>
    <xf numFmtId="181" fontId="7" fillId="0" borderId="4" xfId="0" applyNumberFormat="1" applyFont="1" applyFill="1" applyBorder="1" applyAlignment="1" applyProtection="1">
      <alignment horizontal="center" vertical="center" readingOrder="1"/>
    </xf>
    <xf numFmtId="181" fontId="7" fillId="0" borderId="2" xfId="0" applyNumberFormat="1" applyFont="1" applyFill="1" applyBorder="1" applyAlignment="1" applyProtection="1">
      <alignment horizontal="center" vertical="center" readingOrder="1"/>
    </xf>
    <xf numFmtId="0" fontId="12" fillId="2" borderId="0" xfId="0" applyFont="1" applyFill="1" applyAlignment="1" applyProtection="1">
      <alignment vertical="center" wrapText="1"/>
    </xf>
    <xf numFmtId="0" fontId="2" fillId="2" borderId="0" xfId="50" applyFont="1" applyFill="1" applyAlignment="1" applyProtection="1">
      <alignment vertical="center"/>
    </xf>
    <xf numFmtId="0" fontId="2" fillId="2" borderId="0" xfId="50" applyFont="1" applyFill="1" applyAlignment="1" applyProtection="1">
      <alignment vertical="distributed"/>
    </xf>
    <xf numFmtId="0" fontId="15" fillId="2" borderId="0" xfId="0" applyFont="1" applyFill="1" applyAlignment="1" applyProtection="1">
      <alignment vertical="center" wrapText="1"/>
    </xf>
    <xf numFmtId="0" fontId="16" fillId="2" borderId="0" xfId="0" applyFont="1" applyFill="1" applyAlignment="1" applyProtection="1">
      <alignment horizontal="center" vertical="center" wrapText="1"/>
    </xf>
    <xf numFmtId="0" fontId="17" fillId="2" borderId="0" xfId="0" applyFont="1" applyFill="1" applyAlignment="1" applyProtection="1">
      <alignment vertical="center" wrapText="1"/>
    </xf>
    <xf numFmtId="0" fontId="18" fillId="2" borderId="0" xfId="0" applyFont="1" applyFill="1" applyBorder="1" applyAlignment="1" applyProtection="1">
      <alignment horizontal="left" vertical="center" wrapText="1"/>
    </xf>
    <xf numFmtId="0" fontId="18" fillId="2" borderId="0" xfId="0" applyFont="1" applyFill="1" applyBorder="1" applyAlignment="1" applyProtection="1">
      <alignment vertical="center" wrapText="1"/>
    </xf>
    <xf numFmtId="0" fontId="19" fillId="2" borderId="0" xfId="0" applyFont="1" applyFill="1" applyAlignment="1" applyProtection="1">
      <alignment vertical="center"/>
    </xf>
    <xf numFmtId="0" fontId="20" fillId="2" borderId="0" xfId="0" applyFont="1" applyFill="1" applyBorder="1" applyAlignment="1" applyProtection="1">
      <alignment vertical="center" wrapText="1"/>
    </xf>
    <xf numFmtId="0" fontId="20" fillId="2" borderId="0" xfId="0" applyFont="1" applyFill="1" applyBorder="1" applyAlignment="1" applyProtection="1">
      <alignment horizontal="justify" vertical="center" wrapText="1"/>
    </xf>
    <xf numFmtId="0" fontId="18" fillId="2" borderId="0" xfId="50" applyFont="1" applyFill="1" applyBorder="1" applyAlignment="1" applyProtection="1">
      <alignment vertical="center" wrapText="1"/>
    </xf>
    <xf numFmtId="0" fontId="15" fillId="2" borderId="0" xfId="50" applyFont="1" applyFill="1" applyAlignment="1" applyProtection="1">
      <alignment vertical="center"/>
    </xf>
    <xf numFmtId="0" fontId="15" fillId="2" borderId="0" xfId="50" applyFont="1" applyFill="1" applyAlignment="1" applyProtection="1">
      <alignment vertical="distributed"/>
    </xf>
    <xf numFmtId="0" fontId="18" fillId="2" borderId="0" xfId="0" applyFont="1" applyFill="1" applyAlignment="1" applyProtection="1">
      <alignment vertical="center" wrapText="1"/>
    </xf>
    <xf numFmtId="0" fontId="12" fillId="0" borderId="0" xfId="0" applyFont="1" applyFill="1" applyBorder="1" applyAlignment="1" applyProtection="1">
      <alignment vertical="center" readingOrder="1"/>
    </xf>
    <xf numFmtId="0" fontId="21" fillId="0" borderId="0" xfId="0" applyFont="1" applyFill="1" applyBorder="1" applyProtection="1"/>
    <xf numFmtId="0" fontId="3" fillId="0" borderId="0" xfId="0" applyFont="1" applyFill="1" applyBorder="1" applyAlignment="1" applyProtection="1">
      <alignment vertical="center" readingOrder="1"/>
    </xf>
    <xf numFmtId="0" fontId="22" fillId="0" borderId="0" xfId="0" applyFont="1" applyFill="1" applyBorder="1" applyAlignment="1" applyProtection="1">
      <alignment horizontal="center" vertical="center"/>
    </xf>
    <xf numFmtId="0" fontId="21" fillId="0" borderId="0" xfId="0" applyFont="1" applyFill="1" applyBorder="1" applyAlignment="1" applyProtection="1">
      <alignment horizontal="right" vertical="center"/>
    </xf>
    <xf numFmtId="0" fontId="12" fillId="0" borderId="5" xfId="0" applyFont="1" applyFill="1" applyBorder="1" applyAlignment="1" applyProtection="1">
      <alignment horizontal="center" vertical="center" readingOrder="1"/>
    </xf>
    <xf numFmtId="0" fontId="12" fillId="0" borderId="6" xfId="0" applyFont="1" applyFill="1" applyBorder="1" applyAlignment="1" applyProtection="1">
      <alignment horizontal="center" vertical="center" readingOrder="1"/>
    </xf>
    <xf numFmtId="0" fontId="12" fillId="0" borderId="7" xfId="0" applyFont="1" applyFill="1" applyBorder="1" applyAlignment="1" applyProtection="1">
      <alignment horizontal="center" vertical="center" readingOrder="1"/>
    </xf>
    <xf numFmtId="0" fontId="5" fillId="0" borderId="8" xfId="0" applyFont="1" applyFill="1" applyBorder="1" applyAlignment="1" applyProtection="1">
      <alignment horizontal="center" vertical="center" readingOrder="1"/>
    </xf>
    <xf numFmtId="0" fontId="5" fillId="0" borderId="1" xfId="0" applyFont="1" applyFill="1" applyBorder="1" applyAlignment="1" applyProtection="1">
      <alignment horizontal="center" vertical="center" readingOrder="1"/>
    </xf>
    <xf numFmtId="179" fontId="21" fillId="0" borderId="9" xfId="0" applyNumberFormat="1" applyFont="1" applyFill="1" applyBorder="1" applyAlignment="1" applyProtection="1">
      <alignment horizontal="center" vertical="center" readingOrder="1"/>
    </xf>
    <xf numFmtId="0" fontId="5" fillId="0" borderId="10" xfId="0" applyFont="1" applyFill="1" applyBorder="1" applyAlignment="1" applyProtection="1">
      <alignment horizontal="center" vertical="center" readingOrder="1"/>
    </xf>
    <xf numFmtId="0" fontId="5" fillId="0" borderId="11" xfId="0" applyFont="1" applyFill="1" applyBorder="1" applyAlignment="1" applyProtection="1">
      <alignment horizontal="center" vertical="center" readingOrder="1"/>
    </xf>
    <xf numFmtId="0" fontId="5" fillId="0" borderId="1" xfId="0" applyFont="1" applyFill="1" applyBorder="1" applyAlignment="1" applyProtection="1">
      <alignment horizontal="center" vertical="center" wrapText="1" readingOrder="1"/>
    </xf>
    <xf numFmtId="179" fontId="3" fillId="0" borderId="9" xfId="0" applyNumberFormat="1" applyFont="1" applyFill="1" applyBorder="1" applyAlignment="1" applyProtection="1">
      <alignment horizontal="center" vertical="center" readingOrder="1"/>
    </xf>
    <xf numFmtId="0" fontId="5" fillId="0" borderId="12" xfId="0" applyFont="1" applyFill="1" applyBorder="1" applyAlignment="1" applyProtection="1">
      <alignment horizontal="center" vertical="center" readingOrder="1"/>
    </xf>
    <xf numFmtId="0" fontId="5" fillId="0" borderId="13" xfId="0" applyFont="1" applyFill="1" applyBorder="1" applyAlignment="1" applyProtection="1">
      <alignment horizontal="center" vertical="center" readingOrder="1"/>
    </xf>
    <xf numFmtId="179" fontId="21" fillId="0" borderId="14" xfId="0" applyNumberFormat="1" applyFont="1" applyFill="1" applyBorder="1" applyAlignment="1" applyProtection="1">
      <alignment horizontal="center" vertical="center" readingOrder="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工程量清单（8月1日新版）" xfId="49"/>
    <cellStyle name="样式 1" xfId="50"/>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customXml" Target="../customXml/item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10" defaultGridColor="0" colorId="0" workbookViewId="0">
      <selection activeCell="A1" sqref="A1"/>
    </sheetView>
  </sheetViews>
  <sheetFormatPr defaultColWidth="9" defaultRowHeight="14.25"/>
  <sheetData/>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4"/>
  <sheetViews>
    <sheetView tabSelected="1" workbookViewId="0">
      <selection activeCell="F12" sqref="F12"/>
    </sheetView>
  </sheetViews>
  <sheetFormatPr defaultColWidth="9" defaultRowHeight="24.95" customHeight="1" outlineLevelCol="4"/>
  <cols>
    <col min="1" max="1" width="8.625" style="87" customWidth="1"/>
    <col min="2" max="2" width="9.625" style="87" customWidth="1"/>
    <col min="3" max="3" width="42.5" style="87" customWidth="1"/>
    <col min="4" max="4" width="19.875" style="87" customWidth="1"/>
    <col min="5" max="16384" width="9" style="87"/>
  </cols>
  <sheetData>
    <row r="1" s="87" customFormat="1" ht="44" customHeight="1" spans="1:5">
      <c r="A1" s="57" t="s">
        <v>0</v>
      </c>
      <c r="B1" s="9"/>
      <c r="C1" s="9"/>
      <c r="D1" s="9"/>
    </row>
    <row r="2" s="88" customFormat="1" ht="32" customHeight="1" spans="1:5">
      <c r="A2" s="10" t="s">
        <v>1</v>
      </c>
      <c r="B2" s="10"/>
      <c r="C2" s="10"/>
      <c r="D2" s="90" t="s">
        <v>2</v>
      </c>
      <c r="E2" s="91"/>
    </row>
    <row r="3" s="87" customFormat="1" ht="33" customHeight="1" spans="1:5">
      <c r="A3" s="92" t="s">
        <v>3</v>
      </c>
      <c r="B3" s="93" t="s">
        <v>4</v>
      </c>
      <c r="C3" s="93" t="s">
        <v>5</v>
      </c>
      <c r="D3" s="94" t="s">
        <v>6</v>
      </c>
    </row>
    <row r="4" s="89" customFormat="1" ht="33" customHeight="1" spans="1:5">
      <c r="A4" s="95">
        <v>1</v>
      </c>
      <c r="B4" s="96">
        <v>100</v>
      </c>
      <c r="C4" s="96" t="s">
        <v>7</v>
      </c>
      <c r="D4" s="97">
        <f>'100章'!E22</f>
        <v>0</v>
      </c>
    </row>
    <row r="5" s="89" customFormat="1" ht="33" customHeight="1" spans="1:5">
      <c r="A5" s="98">
        <v>2</v>
      </c>
      <c r="B5" s="99">
        <v>200</v>
      </c>
      <c r="C5" s="96" t="s">
        <v>8</v>
      </c>
      <c r="D5" s="97">
        <f>'200章'!E22</f>
        <v>0</v>
      </c>
    </row>
    <row r="6" s="89" customFormat="1" ht="33" customHeight="1" spans="1:5">
      <c r="A6" s="95">
        <v>3</v>
      </c>
      <c r="B6" s="99">
        <v>300</v>
      </c>
      <c r="C6" s="96" t="s">
        <v>9</v>
      </c>
      <c r="D6" s="97">
        <f>'200章'!E22</f>
        <v>0</v>
      </c>
    </row>
    <row r="7" s="89" customFormat="1" ht="33" customHeight="1" spans="1:5">
      <c r="A7" s="98">
        <v>4</v>
      </c>
      <c r="B7" s="99">
        <v>400</v>
      </c>
      <c r="C7" s="96" t="s">
        <v>10</v>
      </c>
      <c r="D7" s="97">
        <f>'400章'!E22</f>
        <v>0</v>
      </c>
    </row>
    <row r="8" s="89" customFormat="1" ht="33" customHeight="1" spans="1:5">
      <c r="A8" s="95">
        <v>5</v>
      </c>
      <c r="B8" s="99">
        <v>600</v>
      </c>
      <c r="C8" s="96" t="s">
        <v>11</v>
      </c>
      <c r="D8" s="97">
        <f>'600章'!E22</f>
        <v>0</v>
      </c>
    </row>
    <row r="9" s="89" customFormat="1" ht="33" customHeight="1" spans="1:5">
      <c r="A9" s="98">
        <v>6</v>
      </c>
      <c r="B9" s="96" t="s">
        <v>12</v>
      </c>
      <c r="C9" s="96"/>
      <c r="D9" s="97">
        <f>SUM(D4:D8)</f>
        <v>0</v>
      </c>
    </row>
    <row r="10" s="89" customFormat="1" ht="33" customHeight="1" spans="1:5">
      <c r="A10" s="95">
        <v>7</v>
      </c>
      <c r="B10" s="100" t="s">
        <v>13</v>
      </c>
      <c r="C10" s="96"/>
      <c r="D10" s="97">
        <v>0</v>
      </c>
    </row>
    <row r="11" s="89" customFormat="1" ht="33" customHeight="1" spans="1:5">
      <c r="A11" s="98">
        <v>8</v>
      </c>
      <c r="B11" s="100" t="s">
        <v>14</v>
      </c>
      <c r="C11" s="96"/>
      <c r="D11" s="97">
        <f>IF(D9=0,0,D9-D10)</f>
        <v>0</v>
      </c>
    </row>
    <row r="12" s="89" customFormat="1" ht="33" customHeight="1" spans="1:5">
      <c r="A12" s="95">
        <v>9</v>
      </c>
      <c r="B12" s="96" t="s">
        <v>15</v>
      </c>
      <c r="C12" s="96"/>
      <c r="D12" s="101">
        <v>0</v>
      </c>
    </row>
    <row r="13" s="89" customFormat="1" ht="33" customHeight="1" spans="1:5">
      <c r="A13" s="98">
        <v>10</v>
      </c>
      <c r="B13" s="96" t="s">
        <v>16</v>
      </c>
      <c r="C13" s="96"/>
      <c r="D13" s="97">
        <v>0</v>
      </c>
    </row>
    <row r="14" s="89" customFormat="1" ht="33" customHeight="1" spans="1:5">
      <c r="A14" s="102">
        <v>11</v>
      </c>
      <c r="B14" s="103" t="s">
        <v>17</v>
      </c>
      <c r="C14" s="103"/>
      <c r="D14" s="104">
        <f>D9+D12+D13</f>
        <v>0</v>
      </c>
    </row>
  </sheetData>
  <sheetProtection algorithmName="SHA-512" hashValue="VtP9E2dINjmxwuJAOKIZbEG7CE8AUpSkoPe+ZDJZNjcBfBDFVvZUR7uONi4THnHFh4LF9O0AiQO7Ph9++oAKPQ==" saltValue="2EgEFMZ9GHUFykeeHUIfrw==" spinCount="100000" sheet="1" objects="1"/>
  <mergeCells count="8">
    <mergeCell ref="A1:D1"/>
    <mergeCell ref="A2:C2"/>
    <mergeCell ref="B9:C9"/>
    <mergeCell ref="B10:C10"/>
    <mergeCell ref="B11:C11"/>
    <mergeCell ref="B12:C12"/>
    <mergeCell ref="B13:C13"/>
    <mergeCell ref="B14:C14"/>
  </mergeCells>
  <pageMargins left="0.75" right="0.75" top="1" bottom="1" header="0.5" footer="0.5"/>
  <pageSetup paperSize="9" orientation="portrait"/>
  <headerFooter/>
  <ignoredErrors>
    <ignoredError sqref="D14 D11 D9 D4" unlockedFormula="1"/>
  </ignoredError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Y25"/>
  <sheetViews>
    <sheetView topLeftCell="A12" workbookViewId="0">
      <selection activeCell="A21" sqref="A21"/>
    </sheetView>
  </sheetViews>
  <sheetFormatPr defaultColWidth="9" defaultRowHeight="30.75"/>
  <cols>
    <col min="1" max="1" width="82.875" style="72" customWidth="1"/>
    <col min="2" max="51" width="9" style="75"/>
    <col min="52" max="16384" width="9" style="72"/>
  </cols>
  <sheetData>
    <row r="1" s="72" customFormat="1" ht="42" customHeight="1" spans="1:51">
      <c r="A1" s="76" t="s">
        <v>18</v>
      </c>
      <c r="B1" s="75"/>
      <c r="C1" s="75"/>
      <c r="D1" s="75"/>
      <c r="E1" s="75"/>
      <c r="F1" s="75"/>
      <c r="G1" s="75"/>
      <c r="H1" s="75"/>
      <c r="I1" s="75"/>
      <c r="J1" s="75"/>
      <c r="K1" s="75"/>
      <c r="L1" s="75"/>
      <c r="M1" s="75"/>
      <c r="N1" s="75"/>
      <c r="O1" s="75"/>
      <c r="P1" s="75"/>
      <c r="Q1" s="75"/>
      <c r="R1" s="75"/>
      <c r="S1" s="75"/>
      <c r="T1" s="75"/>
      <c r="U1" s="75"/>
      <c r="V1" s="75"/>
      <c r="W1" s="75"/>
      <c r="X1" s="75"/>
      <c r="Y1" s="75"/>
      <c r="Z1" s="75"/>
      <c r="AA1" s="75"/>
      <c r="AB1" s="75"/>
      <c r="AC1" s="75"/>
      <c r="AD1" s="75"/>
      <c r="AE1" s="75"/>
      <c r="AF1" s="75"/>
      <c r="AG1" s="75"/>
      <c r="AH1" s="75"/>
      <c r="AI1" s="75"/>
      <c r="AJ1" s="75"/>
      <c r="AK1" s="75"/>
      <c r="AL1" s="75"/>
      <c r="AM1" s="75"/>
      <c r="AN1" s="75"/>
      <c r="AO1" s="75"/>
      <c r="AP1" s="75"/>
      <c r="AQ1" s="75"/>
      <c r="AR1" s="75"/>
      <c r="AS1" s="75"/>
      <c r="AT1" s="75"/>
      <c r="AU1" s="75"/>
      <c r="AV1" s="75"/>
      <c r="AW1" s="75"/>
      <c r="AX1" s="75"/>
      <c r="AY1" s="75"/>
    </row>
    <row r="2" s="72" customFormat="1" ht="39.95" customHeight="1" spans="1:51">
      <c r="A2" s="77" t="s">
        <v>19</v>
      </c>
      <c r="B2" s="75"/>
      <c r="C2" s="75"/>
      <c r="D2" s="75"/>
      <c r="E2" s="75"/>
      <c r="F2" s="75"/>
      <c r="G2" s="75"/>
      <c r="H2" s="75"/>
      <c r="I2" s="75"/>
      <c r="J2" s="75"/>
      <c r="K2" s="75"/>
      <c r="L2" s="75"/>
      <c r="M2" s="75"/>
      <c r="N2" s="75"/>
      <c r="O2" s="75"/>
      <c r="P2" s="75"/>
      <c r="Q2" s="75"/>
      <c r="R2" s="75"/>
      <c r="S2" s="75"/>
      <c r="T2" s="75"/>
      <c r="U2" s="75"/>
      <c r="V2" s="75"/>
      <c r="W2" s="75"/>
      <c r="X2" s="75"/>
      <c r="Y2" s="75"/>
      <c r="Z2" s="75"/>
      <c r="AA2" s="75"/>
      <c r="AB2" s="75"/>
      <c r="AC2" s="75"/>
      <c r="AD2" s="75"/>
      <c r="AE2" s="75"/>
      <c r="AF2" s="75"/>
      <c r="AG2" s="75"/>
      <c r="AH2" s="75"/>
      <c r="AI2" s="75"/>
      <c r="AJ2" s="75"/>
      <c r="AK2" s="75"/>
      <c r="AL2" s="75"/>
      <c r="AM2" s="75"/>
      <c r="AN2" s="75"/>
      <c r="AO2" s="75"/>
      <c r="AP2" s="75"/>
      <c r="AQ2" s="75"/>
      <c r="AR2" s="75"/>
      <c r="AS2" s="75"/>
      <c r="AT2" s="75"/>
      <c r="AU2" s="75"/>
      <c r="AV2" s="75"/>
      <c r="AW2" s="75"/>
      <c r="AX2" s="75"/>
      <c r="AY2" s="75"/>
    </row>
    <row r="3" s="72" customFormat="1" ht="67.5" spans="1:51">
      <c r="A3" s="78" t="s">
        <v>20</v>
      </c>
      <c r="B3" s="75"/>
      <c r="C3" s="75"/>
      <c r="D3" s="75"/>
      <c r="E3" s="75"/>
      <c r="F3" s="75"/>
      <c r="G3" s="75"/>
      <c r="H3" s="75"/>
      <c r="I3" s="75"/>
      <c r="J3" s="75"/>
      <c r="K3" s="75"/>
      <c r="L3" s="75"/>
      <c r="M3" s="75"/>
      <c r="N3" s="75"/>
      <c r="O3" s="75"/>
      <c r="P3" s="75"/>
      <c r="Q3" s="75"/>
      <c r="R3" s="75"/>
      <c r="S3" s="75"/>
      <c r="T3" s="75"/>
      <c r="U3" s="75"/>
      <c r="V3" s="75"/>
      <c r="W3" s="75"/>
      <c r="X3" s="75"/>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row>
    <row r="4" s="72" customFormat="1" ht="40.5" spans="1:51">
      <c r="A4" s="79" t="s">
        <v>21</v>
      </c>
      <c r="B4" s="75"/>
      <c r="C4" s="75"/>
      <c r="D4" s="75"/>
      <c r="E4" s="75"/>
      <c r="F4" s="75"/>
      <c r="G4" s="75"/>
      <c r="H4" s="75"/>
      <c r="I4" s="75"/>
      <c r="J4" s="75"/>
      <c r="K4" s="75"/>
      <c r="L4" s="75"/>
      <c r="M4" s="75"/>
      <c r="N4" s="75"/>
      <c r="O4" s="75"/>
      <c r="P4" s="75"/>
      <c r="Q4" s="75"/>
      <c r="R4" s="75"/>
      <c r="S4" s="75"/>
      <c r="T4" s="75"/>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c r="AW4" s="75"/>
      <c r="AX4" s="75"/>
      <c r="AY4" s="75"/>
    </row>
    <row r="5" s="72" customFormat="1" ht="81" spans="1:51">
      <c r="A5" s="79" t="s">
        <v>22</v>
      </c>
      <c r="B5" s="80"/>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row>
    <row r="6" s="72" customFormat="1" ht="54" spans="1:51">
      <c r="A6" s="79" t="s">
        <v>23</v>
      </c>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row>
    <row r="7" s="72" customFormat="1" ht="40.5" spans="1:51">
      <c r="A7" s="79" t="s">
        <v>24</v>
      </c>
      <c r="B7" s="75"/>
      <c r="C7" s="75"/>
      <c r="D7" s="75"/>
      <c r="E7" s="75"/>
      <c r="F7" s="75"/>
      <c r="G7" s="75"/>
      <c r="H7" s="75"/>
      <c r="I7" s="75"/>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row>
    <row r="8" s="72" customFormat="1" ht="40.5" spans="1:51">
      <c r="A8" s="79" t="s">
        <v>25</v>
      </c>
      <c r="B8" s="75"/>
      <c r="C8" s="75"/>
      <c r="D8" s="75"/>
      <c r="E8" s="75"/>
      <c r="F8" s="75"/>
      <c r="G8" s="75"/>
      <c r="H8" s="75"/>
      <c r="I8" s="75"/>
      <c r="J8" s="75"/>
      <c r="K8" s="75"/>
      <c r="L8" s="75"/>
      <c r="M8" s="75"/>
      <c r="N8" s="75"/>
      <c r="O8" s="75"/>
      <c r="P8" s="75"/>
      <c r="Q8" s="75"/>
      <c r="R8" s="75"/>
      <c r="S8" s="75"/>
      <c r="T8" s="75"/>
      <c r="U8" s="75"/>
      <c r="V8" s="75"/>
      <c r="W8" s="75"/>
      <c r="X8" s="75"/>
      <c r="Y8" s="75"/>
      <c r="Z8" s="75"/>
      <c r="AA8" s="75"/>
      <c r="AB8" s="75"/>
      <c r="AC8" s="75"/>
      <c r="AD8" s="75"/>
      <c r="AE8" s="75"/>
      <c r="AF8" s="75"/>
      <c r="AG8" s="75"/>
      <c r="AH8" s="75"/>
      <c r="AI8" s="75"/>
      <c r="AJ8" s="75"/>
      <c r="AK8" s="75"/>
      <c r="AL8" s="75"/>
      <c r="AM8" s="75"/>
      <c r="AN8" s="75"/>
      <c r="AO8" s="75"/>
      <c r="AP8" s="75"/>
      <c r="AQ8" s="75"/>
      <c r="AR8" s="75"/>
      <c r="AS8" s="75"/>
      <c r="AT8" s="75"/>
      <c r="AU8" s="75"/>
      <c r="AV8" s="75"/>
      <c r="AW8" s="75"/>
      <c r="AX8" s="75"/>
      <c r="AY8" s="75"/>
    </row>
    <row r="9" s="72" customFormat="1" spans="1:51">
      <c r="A9" s="79" t="s">
        <v>26</v>
      </c>
      <c r="B9" s="75"/>
      <c r="C9" s="75"/>
      <c r="D9" s="75"/>
      <c r="E9" s="75"/>
      <c r="F9" s="75"/>
      <c r="G9" s="75"/>
      <c r="H9" s="75"/>
      <c r="I9" s="75"/>
      <c r="J9" s="75"/>
      <c r="K9" s="75"/>
      <c r="L9" s="75"/>
      <c r="M9" s="75"/>
      <c r="N9" s="75"/>
      <c r="O9" s="75"/>
      <c r="P9" s="75"/>
      <c r="Q9" s="75"/>
      <c r="R9" s="75"/>
      <c r="S9" s="75"/>
      <c r="T9" s="75"/>
      <c r="U9" s="75"/>
      <c r="V9" s="75"/>
      <c r="W9" s="75"/>
      <c r="X9" s="75"/>
      <c r="Y9" s="75"/>
      <c r="Z9" s="75"/>
      <c r="AA9" s="75"/>
      <c r="AB9" s="75"/>
      <c r="AC9" s="75"/>
      <c r="AD9" s="75"/>
      <c r="AE9" s="75"/>
      <c r="AF9" s="75"/>
      <c r="AG9" s="75"/>
      <c r="AH9" s="75"/>
      <c r="AI9" s="75"/>
      <c r="AJ9" s="75"/>
      <c r="AK9" s="75"/>
      <c r="AL9" s="75"/>
      <c r="AM9" s="75"/>
      <c r="AN9" s="75"/>
      <c r="AO9" s="75"/>
      <c r="AP9" s="75"/>
      <c r="AQ9" s="75"/>
      <c r="AR9" s="75"/>
      <c r="AS9" s="75"/>
      <c r="AT9" s="75"/>
      <c r="AU9" s="75"/>
      <c r="AV9" s="75"/>
      <c r="AW9" s="75"/>
      <c r="AX9" s="75"/>
      <c r="AY9" s="75"/>
    </row>
    <row r="10" s="72" customFormat="1" ht="39.95" customHeight="1" spans="1:51">
      <c r="A10" s="81" t="s">
        <v>27</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row>
    <row r="11" s="72" customFormat="1" spans="1:51">
      <c r="A11" s="79" t="s">
        <v>28</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row>
    <row r="12" s="72" customFormat="1" ht="54" spans="1:51">
      <c r="A12" s="79" t="s">
        <v>29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row>
    <row r="13" s="72" customFormat="1" ht="54" spans="1:51">
      <c r="A13" s="79" t="s">
        <v>30</v>
      </c>
      <c r="B13" s="75"/>
      <c r="C13" s="75"/>
      <c r="D13" s="75"/>
      <c r="E13" s="75"/>
      <c r="F13" s="75"/>
      <c r="G13" s="75"/>
      <c r="H13" s="75"/>
      <c r="I13" s="75"/>
      <c r="J13" s="75"/>
      <c r="K13" s="75"/>
      <c r="L13" s="75"/>
      <c r="M13" s="75"/>
      <c r="N13" s="75"/>
      <c r="O13" s="75"/>
      <c r="P13" s="75"/>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75"/>
      <c r="AV13" s="75"/>
      <c r="AW13" s="75"/>
      <c r="AX13" s="75"/>
      <c r="AY13" s="75"/>
    </row>
    <row r="14" s="72" customFormat="1" ht="40.5" spans="1:51">
      <c r="A14" s="79" t="s">
        <v>31</v>
      </c>
      <c r="B14" s="75"/>
      <c r="C14" s="75"/>
      <c r="D14" s="75"/>
      <c r="E14" s="75"/>
      <c r="F14" s="75"/>
      <c r="G14" s="75"/>
      <c r="H14" s="75"/>
      <c r="I14" s="75"/>
      <c r="J14" s="75"/>
      <c r="K14" s="75"/>
      <c r="L14" s="75"/>
      <c r="M14" s="75"/>
      <c r="N14" s="75"/>
      <c r="O14" s="75"/>
      <c r="P14" s="75"/>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75"/>
      <c r="AQ14" s="75"/>
      <c r="AR14" s="75"/>
      <c r="AS14" s="75"/>
      <c r="AT14" s="75"/>
      <c r="AU14" s="75"/>
      <c r="AV14" s="75"/>
      <c r="AW14" s="75"/>
      <c r="AX14" s="75"/>
      <c r="AY14" s="75"/>
    </row>
    <row r="15" s="72" customFormat="1" ht="40.5" spans="1:51">
      <c r="A15" s="79" t="s">
        <v>32</v>
      </c>
      <c r="B15" s="75"/>
      <c r="C15" s="75"/>
      <c r="D15" s="75"/>
      <c r="E15" s="75"/>
      <c r="F15" s="75"/>
      <c r="G15" s="75"/>
      <c r="H15" s="75"/>
      <c r="I15" s="75"/>
      <c r="J15" s="75"/>
      <c r="K15" s="75"/>
      <c r="L15" s="75"/>
      <c r="M15" s="75"/>
      <c r="N15" s="75"/>
      <c r="O15" s="75"/>
      <c r="P15" s="75"/>
      <c r="Q15" s="75"/>
      <c r="R15" s="75"/>
      <c r="S15" s="75"/>
      <c r="T15" s="75"/>
      <c r="U15" s="75"/>
      <c r="V15" s="75"/>
      <c r="W15" s="75"/>
      <c r="X15" s="75"/>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row>
    <row r="16" s="72" customFormat="1" spans="1:51">
      <c r="A16" s="79" t="s">
        <v>33</v>
      </c>
      <c r="B16" s="75"/>
      <c r="C16" s="75"/>
      <c r="D16" s="75"/>
      <c r="E16" s="75"/>
      <c r="F16" s="75"/>
      <c r="G16" s="75"/>
      <c r="H16" s="75"/>
      <c r="I16" s="75"/>
      <c r="J16" s="75"/>
      <c r="K16" s="75"/>
      <c r="L16" s="75"/>
      <c r="M16" s="75"/>
      <c r="N16" s="75"/>
      <c r="O16" s="75"/>
      <c r="P16" s="75"/>
      <c r="Q16" s="75"/>
      <c r="R16" s="75"/>
      <c r="S16" s="75"/>
      <c r="T16" s="75"/>
      <c r="U16" s="75"/>
      <c r="V16" s="75"/>
      <c r="W16" s="75"/>
      <c r="X16" s="75"/>
      <c r="Y16" s="75"/>
      <c r="Z16" s="75"/>
      <c r="AA16" s="75"/>
      <c r="AB16" s="75"/>
      <c r="AC16" s="75"/>
      <c r="AD16" s="75"/>
      <c r="AE16" s="75"/>
      <c r="AF16" s="75"/>
      <c r="AG16" s="75"/>
      <c r="AH16" s="75"/>
      <c r="AI16" s="75"/>
      <c r="AJ16" s="75"/>
      <c r="AK16" s="75"/>
      <c r="AL16" s="75"/>
      <c r="AM16" s="75"/>
      <c r="AN16" s="75"/>
      <c r="AO16" s="75"/>
      <c r="AP16" s="75"/>
      <c r="AQ16" s="75"/>
      <c r="AR16" s="75"/>
      <c r="AS16" s="75"/>
      <c r="AT16" s="75"/>
      <c r="AU16" s="75"/>
      <c r="AV16" s="75"/>
      <c r="AW16" s="75"/>
      <c r="AX16" s="75"/>
      <c r="AY16" s="75"/>
    </row>
    <row r="17" s="72" customFormat="1" spans="1:51">
      <c r="A17" s="79" t="s">
        <v>34</v>
      </c>
      <c r="B17" s="75"/>
      <c r="C17" s="75"/>
      <c r="D17" s="75"/>
      <c r="E17" s="75"/>
      <c r="F17" s="75"/>
      <c r="G17" s="75"/>
      <c r="H17" s="75"/>
      <c r="I17" s="75"/>
      <c r="J17" s="75"/>
      <c r="K17" s="75"/>
      <c r="L17" s="75"/>
      <c r="M17" s="75"/>
      <c r="N17" s="75"/>
      <c r="O17" s="75"/>
      <c r="P17" s="75"/>
      <c r="Q17" s="75"/>
      <c r="R17" s="75"/>
      <c r="S17" s="75"/>
      <c r="T17" s="75"/>
      <c r="U17" s="75"/>
      <c r="V17" s="75"/>
      <c r="W17" s="75"/>
      <c r="X17" s="75"/>
      <c r="Y17" s="75"/>
      <c r="Z17" s="75"/>
      <c r="AA17" s="75"/>
      <c r="AB17" s="75"/>
      <c r="AC17" s="75"/>
      <c r="AD17" s="75"/>
      <c r="AE17" s="75"/>
      <c r="AF17" s="75"/>
      <c r="AG17" s="75"/>
      <c r="AH17" s="75"/>
      <c r="AI17" s="75"/>
      <c r="AJ17" s="75"/>
      <c r="AK17" s="75"/>
      <c r="AL17" s="75"/>
      <c r="AM17" s="75"/>
      <c r="AN17" s="75"/>
      <c r="AO17" s="75"/>
      <c r="AP17" s="75"/>
      <c r="AQ17" s="75"/>
      <c r="AR17" s="75"/>
      <c r="AS17" s="75"/>
      <c r="AT17" s="75"/>
      <c r="AU17" s="75"/>
      <c r="AV17" s="75"/>
      <c r="AW17" s="75"/>
      <c r="AX17" s="75"/>
      <c r="AY17" s="75"/>
    </row>
    <row r="18" s="72" customFormat="1" ht="39.95" customHeight="1" spans="1:51">
      <c r="A18" s="82" t="s">
        <v>35</v>
      </c>
      <c r="B18" s="75"/>
      <c r="C18" s="75"/>
      <c r="D18" s="75"/>
      <c r="E18" s="75"/>
      <c r="F18" s="75"/>
      <c r="G18" s="75"/>
      <c r="H18" s="75"/>
      <c r="I18" s="75"/>
      <c r="J18" s="75"/>
      <c r="K18" s="75"/>
      <c r="L18" s="75"/>
      <c r="M18" s="75"/>
      <c r="N18" s="75"/>
      <c r="O18" s="75"/>
      <c r="P18" s="75"/>
      <c r="Q18" s="75"/>
      <c r="R18" s="75"/>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row>
    <row r="19" s="72" customFormat="1" ht="39.95" customHeight="1" spans="1:51">
      <c r="A19" s="82" t="s">
        <v>36</v>
      </c>
      <c r="B19" s="75"/>
      <c r="C19" s="75"/>
      <c r="D19" s="75"/>
      <c r="E19" s="75"/>
      <c r="F19" s="75"/>
      <c r="G19" s="75"/>
      <c r="H19" s="75"/>
      <c r="I19" s="75"/>
      <c r="J19" s="75"/>
      <c r="K19" s="75"/>
      <c r="L19" s="75"/>
      <c r="M19" s="75"/>
      <c r="N19" s="75"/>
      <c r="O19" s="75"/>
      <c r="P19" s="75"/>
      <c r="Q19" s="75"/>
      <c r="R19" s="75"/>
      <c r="S19" s="75"/>
      <c r="T19" s="75"/>
      <c r="U19" s="75"/>
      <c r="V19" s="75"/>
      <c r="W19" s="75"/>
      <c r="X19" s="75"/>
      <c r="Y19" s="75"/>
      <c r="Z19" s="75"/>
      <c r="AA19" s="75"/>
      <c r="AB19" s="75"/>
      <c r="AC19" s="75"/>
      <c r="AD19" s="75"/>
      <c r="AE19" s="75"/>
      <c r="AF19" s="75"/>
      <c r="AG19" s="75"/>
      <c r="AH19" s="75"/>
      <c r="AI19" s="75"/>
      <c r="AJ19" s="75"/>
      <c r="AK19" s="75"/>
      <c r="AL19" s="75"/>
      <c r="AM19" s="75"/>
      <c r="AN19" s="75"/>
      <c r="AO19" s="75"/>
      <c r="AP19" s="75"/>
      <c r="AQ19" s="75"/>
      <c r="AR19" s="75"/>
      <c r="AS19" s="75"/>
      <c r="AT19" s="75"/>
      <c r="AU19" s="75"/>
      <c r="AV19" s="75"/>
      <c r="AW19" s="75"/>
      <c r="AX19" s="75"/>
      <c r="AY19" s="75"/>
    </row>
    <row r="20" s="73" customFormat="1" ht="57" customHeight="1" spans="1:51">
      <c r="A20" s="83" t="s">
        <v>37</v>
      </c>
      <c r="Z20" s="84"/>
      <c r="AA20" s="84"/>
      <c r="AB20" s="84"/>
      <c r="AC20" s="84"/>
      <c r="AD20" s="84"/>
      <c r="AE20" s="84"/>
      <c r="AF20" s="84"/>
      <c r="AG20" s="84"/>
      <c r="AH20" s="84"/>
      <c r="AI20" s="84"/>
      <c r="AJ20" s="84"/>
      <c r="AK20" s="84"/>
      <c r="AL20" s="84"/>
      <c r="AM20" s="84"/>
      <c r="AN20" s="84"/>
      <c r="AO20" s="84"/>
      <c r="AP20" s="84"/>
      <c r="AQ20" s="84"/>
      <c r="AR20" s="84"/>
      <c r="AS20" s="84"/>
      <c r="AT20" s="84"/>
      <c r="AU20" s="84"/>
      <c r="AV20" s="84"/>
      <c r="AW20" s="84"/>
      <c r="AX20" s="84"/>
      <c r="AY20" s="84"/>
    </row>
    <row r="21" s="74" customFormat="1" ht="117" customHeight="1" spans="1:51">
      <c r="A21" s="83" t="s">
        <v>38</v>
      </c>
      <c r="Z21" s="85"/>
      <c r="AA21" s="85"/>
      <c r="AB21" s="85"/>
      <c r="AC21" s="85"/>
      <c r="AD21" s="85"/>
      <c r="AE21" s="85"/>
      <c r="AF21" s="85"/>
      <c r="AG21" s="85"/>
      <c r="AH21" s="85"/>
      <c r="AI21" s="85"/>
      <c r="AJ21" s="85"/>
      <c r="AK21" s="85"/>
      <c r="AL21" s="85"/>
      <c r="AM21" s="85"/>
      <c r="AN21" s="85"/>
      <c r="AO21" s="85"/>
      <c r="AP21" s="85"/>
      <c r="AQ21" s="85"/>
      <c r="AR21" s="85"/>
      <c r="AS21" s="85"/>
      <c r="AT21" s="85"/>
      <c r="AU21" s="85"/>
      <c r="AV21" s="85"/>
      <c r="AW21" s="85"/>
      <c r="AX21" s="85"/>
      <c r="AY21" s="85"/>
    </row>
    <row r="22" s="72" customFormat="1" ht="54" spans="1:51">
      <c r="A22" s="83" t="s">
        <v>39</v>
      </c>
      <c r="B22" s="75"/>
      <c r="C22" s="75"/>
      <c r="D22" s="75"/>
      <c r="E22" s="75"/>
      <c r="F22" s="75"/>
      <c r="G22" s="75"/>
      <c r="H22" s="75"/>
      <c r="I22" s="75"/>
      <c r="J22" s="75"/>
      <c r="K22" s="75"/>
      <c r="L22" s="75"/>
      <c r="M22" s="75"/>
      <c r="N22" s="75"/>
      <c r="O22" s="75"/>
      <c r="P22" s="75"/>
      <c r="Q22" s="75"/>
      <c r="R22" s="75"/>
      <c r="S22" s="75"/>
      <c r="T22" s="75"/>
      <c r="U22" s="75"/>
      <c r="V22" s="75"/>
      <c r="W22" s="75"/>
      <c r="X22" s="75"/>
      <c r="Y22" s="75"/>
      <c r="Z22" s="75"/>
      <c r="AA22" s="75"/>
      <c r="AB22" s="75"/>
      <c r="AC22" s="75"/>
      <c r="AD22" s="75"/>
      <c r="AE22" s="75"/>
      <c r="AF22" s="75"/>
      <c r="AG22" s="75"/>
      <c r="AH22" s="75"/>
      <c r="AI22" s="75"/>
      <c r="AJ22" s="75"/>
      <c r="AK22" s="75"/>
      <c r="AL22" s="75"/>
      <c r="AM22" s="75"/>
      <c r="AN22" s="75"/>
      <c r="AO22" s="75"/>
      <c r="AP22" s="75"/>
      <c r="AQ22" s="75"/>
      <c r="AR22" s="75"/>
      <c r="AS22" s="75"/>
      <c r="AT22" s="75"/>
      <c r="AU22" s="75"/>
      <c r="AV22" s="75"/>
      <c r="AW22" s="75"/>
      <c r="AX22" s="75"/>
      <c r="AY22" s="75"/>
    </row>
    <row r="23" spans="1:51">
      <c r="A23" s="86"/>
    </row>
    <row r="24" spans="1:51">
      <c r="A24" s="86"/>
    </row>
    <row r="25" spans="1:51">
      <c r="A25" s="86"/>
    </row>
  </sheetData>
  <sheetProtection algorithmName="SHA-512" hashValue="YEsC7y/XdEnpE+7H6TJHzMlwlIzJDybfEL55LZIu3dprb/LVSR+ueRHpN9rVPYaqmKml2JnPLftV0D5Iu+LRuA==" saltValue="qOAzCNeSXmMWx+acaOJ13A==" spinCount="100000" sheet="1" objects="1"/>
  <pageMargins left="0.75" right="0.75" top="1" bottom="1" header="0.5" footer="0.5"/>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2"/>
  <sheetViews>
    <sheetView workbookViewId="0">
      <selection activeCell="I16" sqref="I16"/>
    </sheetView>
  </sheetViews>
  <sheetFormatPr defaultColWidth="9" defaultRowHeight="12.75" outlineLevelCol="5"/>
  <cols>
    <col min="1" max="1" width="8.625" style="53" customWidth="1"/>
    <col min="2" max="2" width="30.75" style="54" customWidth="1"/>
    <col min="3" max="3" width="7" style="53" customWidth="1"/>
    <col min="4" max="4" width="12.375" style="52" customWidth="1"/>
    <col min="5" max="5" width="12.375" style="55" customWidth="1"/>
    <col min="6" max="6" width="12.375" style="56" customWidth="1"/>
    <col min="7" max="16384" width="9" style="52"/>
  </cols>
  <sheetData>
    <row r="1" s="50" customFormat="1" ht="39" customHeight="1" spans="1:6">
      <c r="A1" s="57" t="s">
        <v>40</v>
      </c>
      <c r="B1" s="9"/>
      <c r="C1" s="9"/>
      <c r="D1" s="9"/>
      <c r="E1" s="9"/>
      <c r="F1" s="9"/>
    </row>
    <row r="2" s="50" customFormat="1" ht="30.75" customHeight="1" spans="1:6">
      <c r="A2" s="10" t="s">
        <v>41</v>
      </c>
      <c r="B2" s="11"/>
      <c r="C2" s="11"/>
      <c r="D2" s="11"/>
      <c r="E2" s="12" t="s">
        <v>2</v>
      </c>
      <c r="F2" s="13"/>
    </row>
    <row r="3" s="51" customFormat="1" ht="30" customHeight="1" spans="1:6">
      <c r="A3" s="14" t="s">
        <v>42</v>
      </c>
      <c r="B3" s="14"/>
      <c r="C3" s="14"/>
      <c r="D3" s="14"/>
      <c r="E3" s="14"/>
      <c r="F3" s="14"/>
    </row>
    <row r="4" s="52" customFormat="1" ht="30" customHeight="1" spans="1:6">
      <c r="A4" s="15" t="s">
        <v>43</v>
      </c>
      <c r="B4" s="16" t="s">
        <v>44</v>
      </c>
      <c r="C4" s="15" t="s">
        <v>45</v>
      </c>
      <c r="D4" s="15" t="s">
        <v>46</v>
      </c>
      <c r="E4" s="17" t="s">
        <v>47</v>
      </c>
      <c r="F4" s="15" t="s">
        <v>48</v>
      </c>
    </row>
    <row r="5" s="52" customFormat="1" ht="30" customHeight="1" spans="1:6">
      <c r="A5" s="29">
        <v>101</v>
      </c>
      <c r="B5" s="58" t="s">
        <v>49</v>
      </c>
      <c r="C5" s="29"/>
      <c r="D5" s="30"/>
      <c r="E5" s="59"/>
      <c r="F5" s="60" t="str">
        <f>IF(E5&gt;0,ROUND(D5*E5,0),"")</f>
        <v/>
      </c>
    </row>
    <row r="6" s="52" customFormat="1" ht="30" customHeight="1" spans="1:6">
      <c r="A6" s="29">
        <v>102</v>
      </c>
      <c r="B6" s="58" t="s">
        <v>50</v>
      </c>
      <c r="C6" s="29"/>
      <c r="D6" s="61"/>
      <c r="E6" s="62"/>
      <c r="F6" s="60" t="str">
        <f>IF(E6&gt;0,ROUND(D6*E6,0),"")</f>
        <v/>
      </c>
    </row>
    <row r="7" s="52" customFormat="1" ht="30" customHeight="1" spans="1:6">
      <c r="A7" s="29" t="s">
        <v>51</v>
      </c>
      <c r="B7" s="58" t="s">
        <v>52</v>
      </c>
      <c r="C7" s="29" t="s">
        <v>53</v>
      </c>
      <c r="D7" s="63">
        <v>1</v>
      </c>
      <c r="E7" s="64"/>
      <c r="F7" s="65">
        <f>D7*E7</f>
        <v>0</v>
      </c>
    </row>
    <row r="8" s="52" customFormat="1" ht="30" customHeight="1" spans="1:6">
      <c r="A8" s="29">
        <v>103</v>
      </c>
      <c r="B8" s="58" t="s">
        <v>54</v>
      </c>
      <c r="C8" s="29"/>
      <c r="D8" s="63"/>
      <c r="E8" s="62"/>
      <c r="F8" s="60"/>
    </row>
    <row r="9" s="52" customFormat="1" ht="30" customHeight="1" spans="1:6">
      <c r="A9" s="29" t="s">
        <v>55</v>
      </c>
      <c r="B9" s="66" t="s">
        <v>56</v>
      </c>
      <c r="C9" s="29" t="s">
        <v>57</v>
      </c>
      <c r="D9" s="63">
        <v>1</v>
      </c>
      <c r="E9" s="64"/>
      <c r="F9" s="65">
        <f>D9*E9</f>
        <v>0</v>
      </c>
    </row>
    <row r="10" s="52" customFormat="1" ht="30" customHeight="1" spans="1:6">
      <c r="A10" s="29">
        <v>105</v>
      </c>
      <c r="B10" s="58" t="s">
        <v>58</v>
      </c>
      <c r="C10" s="29"/>
      <c r="D10" s="63"/>
      <c r="E10" s="62"/>
      <c r="F10" s="65">
        <f>D10*E10</f>
        <v>0</v>
      </c>
    </row>
    <row r="11" s="52" customFormat="1" ht="30" customHeight="1" spans="1:6">
      <c r="A11" s="29" t="s">
        <v>59</v>
      </c>
      <c r="B11" s="58" t="s">
        <v>60</v>
      </c>
      <c r="C11" s="29" t="s">
        <v>53</v>
      </c>
      <c r="D11" s="63">
        <v>1</v>
      </c>
      <c r="E11" s="64"/>
      <c r="F11" s="65">
        <f>D11*E11</f>
        <v>0</v>
      </c>
    </row>
    <row r="12" s="52" customFormat="1" ht="30" customHeight="1" spans="1:6">
      <c r="A12" s="29"/>
      <c r="B12" s="45"/>
      <c r="C12" s="29"/>
      <c r="D12" s="61"/>
      <c r="E12" s="67"/>
      <c r="F12" s="60"/>
    </row>
    <row r="13" s="52" customFormat="1" ht="30" customHeight="1" spans="1:6">
      <c r="A13" s="29"/>
      <c r="B13" s="45"/>
      <c r="C13" s="29"/>
      <c r="D13" s="61"/>
      <c r="E13" s="67"/>
      <c r="F13" s="60"/>
    </row>
    <row r="14" s="52" customFormat="1" ht="30" customHeight="1" spans="1:6">
      <c r="A14" s="29"/>
      <c r="B14" s="45"/>
      <c r="C14" s="29"/>
      <c r="D14" s="61"/>
      <c r="E14" s="67"/>
      <c r="F14" s="60"/>
    </row>
    <row r="15" s="52" customFormat="1" ht="30" customHeight="1" spans="1:6">
      <c r="A15" s="29"/>
      <c r="B15" s="45"/>
      <c r="C15" s="29"/>
      <c r="D15" s="61"/>
      <c r="E15" s="67"/>
      <c r="F15" s="60"/>
    </row>
    <row r="16" s="52" customFormat="1" ht="30" customHeight="1" spans="1:6">
      <c r="A16" s="29"/>
      <c r="B16" s="45"/>
      <c r="C16" s="29"/>
      <c r="D16" s="61"/>
      <c r="E16" s="67"/>
      <c r="F16" s="60"/>
    </row>
    <row r="17" s="52" customFormat="1" ht="30" customHeight="1" spans="1:6">
      <c r="A17" s="29"/>
      <c r="B17" s="45"/>
      <c r="C17" s="29"/>
      <c r="D17" s="61"/>
      <c r="E17" s="67"/>
      <c r="F17" s="60"/>
    </row>
    <row r="18" s="52" customFormat="1" ht="30" customHeight="1" spans="1:6">
      <c r="A18" s="29"/>
      <c r="B18" s="45"/>
      <c r="C18" s="29"/>
      <c r="D18" s="61"/>
      <c r="E18" s="67"/>
      <c r="F18" s="60"/>
    </row>
    <row r="19" s="52" customFormat="1" ht="30" customHeight="1" spans="1:6">
      <c r="A19" s="29"/>
      <c r="B19" s="45"/>
      <c r="C19" s="29"/>
      <c r="D19" s="61"/>
      <c r="E19" s="67"/>
      <c r="F19" s="60"/>
    </row>
    <row r="20" s="52" customFormat="1" ht="30" customHeight="1" spans="1:6">
      <c r="A20" s="29"/>
      <c r="B20" s="45"/>
      <c r="C20" s="29"/>
      <c r="D20" s="61"/>
      <c r="E20" s="67"/>
      <c r="F20" s="60"/>
    </row>
    <row r="21" s="52" customFormat="1" ht="30" customHeight="1" spans="1:6">
      <c r="A21" s="29"/>
      <c r="B21" s="45"/>
      <c r="C21" s="29"/>
      <c r="D21" s="61"/>
      <c r="E21" s="67"/>
      <c r="F21" s="60"/>
    </row>
    <row r="22" s="52" customFormat="1" ht="30" customHeight="1" spans="1:6">
      <c r="A22" s="68" t="s">
        <v>61</v>
      </c>
      <c r="B22" s="69"/>
      <c r="C22" s="69"/>
      <c r="D22" s="69"/>
      <c r="E22" s="70">
        <f>IF(E7=0,0,SUM(F5:F21))</f>
        <v>0</v>
      </c>
      <c r="F22" s="71"/>
    </row>
  </sheetData>
  <sheetProtection algorithmName="SHA-512" hashValue="AHidjPEP42882OcMUqGTCKdXF82OT/m1BrtV2OKFNXiRZrwTxTd7CBA4xJdoMIaiTY+WsE/7PzlrIjInR+lH/A==" saltValue="81f0G0GPBKMGXg7pYS32bQ==" spinCount="100000" sheet="1" objects="1"/>
  <mergeCells count="6">
    <mergeCell ref="A1:F1"/>
    <mergeCell ref="A2:D2"/>
    <mergeCell ref="E2:F2"/>
    <mergeCell ref="A3:F3"/>
    <mergeCell ref="A22:D22"/>
    <mergeCell ref="E22:F22"/>
  </mergeCells>
  <dataValidations count="1">
    <dataValidation allowBlank="1" showInputMessage="1" showErrorMessage="1" sqref="A4:B4"/>
  </dataValidations>
  <printOptions horizontalCentered="1"/>
  <pageMargins left="0.554861111111111" right="0.554861111111111" top="1" bottom="1" header="0.5" footer="0.5"/>
  <pageSetup paperSize="9" orientation="portrait"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1"/>
  <sheetViews>
    <sheetView workbookViewId="0">
      <selection activeCell="E11" sqref="E11"/>
    </sheetView>
  </sheetViews>
  <sheetFormatPr defaultColWidth="9" defaultRowHeight="14.25" outlineLevelCol="5"/>
  <cols>
    <col min="1" max="1" width="8.5" style="4" customWidth="1"/>
    <col min="2" max="2" width="25.625" style="5" customWidth="1"/>
    <col min="3" max="3" width="5.625" style="4" customWidth="1"/>
    <col min="4" max="4" width="13.5" style="6" customWidth="1"/>
    <col min="5" max="5" width="13.5" style="7" customWidth="1"/>
    <col min="6" max="6" width="13.5" style="8" customWidth="1"/>
    <col min="7" max="16384" width="9" style="1"/>
  </cols>
  <sheetData>
    <row r="1" s="1" customFormat="1" ht="43" customHeight="1" spans="1:6">
      <c r="A1" s="9" t="s">
        <v>62</v>
      </c>
      <c r="B1" s="9"/>
      <c r="C1" s="9"/>
      <c r="D1" s="9"/>
      <c r="E1" s="9"/>
      <c r="F1" s="9"/>
    </row>
    <row r="2" s="1" customFormat="1" ht="27" customHeight="1" spans="1:6">
      <c r="A2" s="10" t="s">
        <v>41</v>
      </c>
      <c r="B2" s="11"/>
      <c r="C2" s="11"/>
      <c r="D2" s="11"/>
      <c r="E2" s="12" t="s">
        <v>2</v>
      </c>
      <c r="F2" s="13"/>
    </row>
    <row r="3" s="2" customFormat="1" ht="30" customHeight="1" spans="1:6">
      <c r="A3" s="14" t="s">
        <v>63</v>
      </c>
      <c r="B3" s="14"/>
      <c r="C3" s="14"/>
      <c r="D3" s="14"/>
      <c r="E3" s="14"/>
      <c r="F3" s="14"/>
    </row>
    <row r="4" s="3" customFormat="1" ht="30" customHeight="1" spans="1:6">
      <c r="A4" s="15" t="s">
        <v>43</v>
      </c>
      <c r="B4" s="16" t="s">
        <v>44</v>
      </c>
      <c r="C4" s="15" t="s">
        <v>45</v>
      </c>
      <c r="D4" s="15" t="s">
        <v>64</v>
      </c>
      <c r="E4" s="17" t="s">
        <v>47</v>
      </c>
      <c r="F4" s="15" t="s">
        <v>48</v>
      </c>
    </row>
    <row r="5" s="2" customFormat="1" ht="30" customHeight="1" spans="1:6">
      <c r="A5" s="18">
        <v>203</v>
      </c>
      <c r="B5" s="19" t="s">
        <v>65</v>
      </c>
      <c r="C5" s="27"/>
      <c r="D5" s="47"/>
      <c r="E5" s="21"/>
      <c r="F5" s="22" t="str">
        <f>IF(E5&gt;0,ROUND(D5*E5,0),"")</f>
        <v/>
      </c>
    </row>
    <row r="6" s="2" customFormat="1" ht="30" customHeight="1" spans="1:6">
      <c r="A6" s="20" t="s">
        <v>66</v>
      </c>
      <c r="B6" s="19" t="s">
        <v>67</v>
      </c>
      <c r="C6" s="27"/>
      <c r="D6" s="48"/>
      <c r="E6" s="21"/>
      <c r="F6" s="22" t="str">
        <f>IF(E6&gt;0,ROUND(D6*E6,0),"")</f>
        <v/>
      </c>
    </row>
    <row r="7" s="2" customFormat="1" ht="30" customHeight="1" spans="1:6">
      <c r="A7" s="20" t="s">
        <v>68</v>
      </c>
      <c r="B7" s="19" t="s">
        <v>69</v>
      </c>
      <c r="C7" s="27" t="s">
        <v>70</v>
      </c>
      <c r="D7" s="48">
        <v>11507</v>
      </c>
      <c r="E7" s="25"/>
      <c r="F7" s="22">
        <f>D7*E7</f>
        <v>0</v>
      </c>
    </row>
    <row r="8" s="2" customFormat="1" ht="30" customHeight="1" spans="1:6">
      <c r="A8" s="18">
        <v>204</v>
      </c>
      <c r="B8" s="19" t="s">
        <v>71</v>
      </c>
      <c r="C8" s="27"/>
      <c r="D8" s="48"/>
      <c r="E8" s="49"/>
      <c r="F8" s="22"/>
    </row>
    <row r="9" s="2" customFormat="1" ht="30" customHeight="1" spans="1:6">
      <c r="A9" s="20" t="s">
        <v>72</v>
      </c>
      <c r="B9" s="19" t="s">
        <v>73</v>
      </c>
      <c r="C9" s="27"/>
      <c r="D9" s="48"/>
      <c r="E9" s="49"/>
      <c r="F9" s="22"/>
    </row>
    <row r="10" s="2" customFormat="1" ht="30" customHeight="1" spans="1:6">
      <c r="A10" s="20" t="s">
        <v>68</v>
      </c>
      <c r="B10" s="19" t="s">
        <v>74</v>
      </c>
      <c r="C10" s="27" t="s">
        <v>70</v>
      </c>
      <c r="D10" s="48">
        <v>1164</v>
      </c>
      <c r="E10" s="25"/>
      <c r="F10" s="22">
        <f>D10*E10</f>
        <v>0</v>
      </c>
    </row>
    <row r="11" s="2" customFormat="1" ht="30" customHeight="1" spans="1:6">
      <c r="A11" s="20" t="s">
        <v>75</v>
      </c>
      <c r="B11" s="19" t="s">
        <v>76</v>
      </c>
      <c r="C11" s="27" t="s">
        <v>70</v>
      </c>
      <c r="D11" s="48">
        <v>708</v>
      </c>
      <c r="E11" s="25"/>
      <c r="F11" s="22">
        <f>D11*E11</f>
        <v>0</v>
      </c>
    </row>
    <row r="12" s="2" customFormat="1" ht="30" customHeight="1" spans="1:6">
      <c r="A12" s="27"/>
      <c r="B12" s="28"/>
      <c r="C12" s="27"/>
      <c r="D12" s="29"/>
      <c r="E12" s="21"/>
      <c r="F12" s="43"/>
    </row>
    <row r="13" s="2" customFormat="1" ht="30" customHeight="1" spans="1:6">
      <c r="A13" s="27"/>
      <c r="B13" s="28"/>
      <c r="C13" s="27"/>
      <c r="D13" s="29"/>
      <c r="E13" s="21"/>
      <c r="F13" s="43"/>
    </row>
    <row r="14" s="2" customFormat="1" ht="30" customHeight="1" spans="1:6">
      <c r="A14" s="27"/>
      <c r="B14" s="28"/>
      <c r="C14" s="27"/>
      <c r="D14" s="29"/>
      <c r="E14" s="21"/>
      <c r="F14" s="43"/>
    </row>
    <row r="15" s="2" customFormat="1" ht="30" customHeight="1" spans="1:6">
      <c r="A15" s="27"/>
      <c r="B15" s="28"/>
      <c r="C15" s="27"/>
      <c r="D15" s="29"/>
      <c r="E15" s="21"/>
      <c r="F15" s="43"/>
    </row>
    <row r="16" s="2" customFormat="1" ht="30" customHeight="1" spans="1:6">
      <c r="A16" s="27"/>
      <c r="B16" s="28"/>
      <c r="C16" s="27"/>
      <c r="D16" s="29"/>
      <c r="E16" s="21"/>
      <c r="F16" s="43"/>
    </row>
    <row r="17" s="1" customFormat="1" ht="30" customHeight="1" spans="1:6">
      <c r="A17" s="27"/>
      <c r="B17" s="28"/>
      <c r="C17" s="27"/>
      <c r="D17" s="29"/>
      <c r="E17" s="21"/>
      <c r="F17" s="43"/>
    </row>
    <row r="18" s="1" customFormat="1" ht="30" customHeight="1" spans="1:6">
      <c r="A18" s="27"/>
      <c r="B18" s="28"/>
      <c r="C18" s="27"/>
      <c r="D18" s="29"/>
      <c r="E18" s="21"/>
      <c r="F18" s="43"/>
    </row>
    <row r="19" s="1" customFormat="1" ht="30" customHeight="1" spans="1:6">
      <c r="A19" s="27"/>
      <c r="B19" s="28"/>
      <c r="C19" s="27"/>
      <c r="D19" s="29"/>
      <c r="E19" s="21"/>
      <c r="F19" s="43"/>
    </row>
    <row r="20" s="1" customFormat="1" ht="30" customHeight="1" spans="1:6">
      <c r="A20" s="27"/>
      <c r="B20" s="28"/>
      <c r="C20" s="27"/>
      <c r="D20" s="29"/>
      <c r="E20" s="21"/>
      <c r="F20" s="43"/>
    </row>
    <row r="21" s="1" customFormat="1" ht="30" customHeight="1" spans="1:6">
      <c r="A21" s="27"/>
      <c r="B21" s="28"/>
      <c r="C21" s="27"/>
      <c r="D21" s="29"/>
      <c r="E21" s="21"/>
      <c r="F21" s="43"/>
    </row>
    <row r="22" s="1" customFormat="1" ht="30" customHeight="1" spans="1:6">
      <c r="A22" s="32" t="s">
        <v>77</v>
      </c>
      <c r="B22" s="33"/>
      <c r="C22" s="33"/>
      <c r="D22" s="33"/>
      <c r="E22" s="34">
        <f>SUM(F5:F21)</f>
        <v>0</v>
      </c>
      <c r="F22" s="35"/>
    </row>
    <row r="23" s="1" customFormat="1" ht="12" spans="1:6">
      <c r="A23" s="4"/>
      <c r="B23" s="5"/>
      <c r="C23" s="4"/>
      <c r="D23" s="4"/>
      <c r="E23" s="36"/>
      <c r="F23" s="37"/>
    </row>
    <row r="24" s="1" customFormat="1" ht="12" spans="1:6">
      <c r="A24" s="4"/>
      <c r="B24" s="5"/>
      <c r="C24" s="4"/>
      <c r="D24" s="4"/>
      <c r="E24" s="36"/>
      <c r="F24" s="37"/>
    </row>
    <row r="25" s="1" customFormat="1" ht="12" spans="1:6">
      <c r="A25" s="4"/>
      <c r="B25" s="5"/>
      <c r="C25" s="4"/>
      <c r="D25" s="4"/>
      <c r="E25" s="36"/>
      <c r="F25" s="37"/>
    </row>
    <row r="26" s="1" customFormat="1" ht="12" spans="1:6">
      <c r="A26" s="38"/>
      <c r="B26" s="39"/>
      <c r="C26" s="38"/>
      <c r="D26" s="4"/>
      <c r="E26" s="36"/>
      <c r="F26" s="37"/>
    </row>
    <row r="27" s="1" customFormat="1" ht="12" spans="1:6">
      <c r="A27" s="4"/>
      <c r="B27" s="5"/>
      <c r="C27" s="4"/>
      <c r="D27" s="4"/>
      <c r="E27" s="36"/>
      <c r="F27" s="37"/>
    </row>
    <row r="28" s="1" customFormat="1" ht="12" spans="1:6">
      <c r="A28" s="4"/>
      <c r="B28" s="5"/>
      <c r="C28" s="4"/>
      <c r="D28" s="4"/>
      <c r="E28" s="36"/>
      <c r="F28" s="37"/>
    </row>
    <row r="29" s="1" customFormat="1" ht="12" spans="1:6">
      <c r="A29" s="4"/>
      <c r="B29" s="5"/>
      <c r="C29" s="4"/>
      <c r="D29" s="4"/>
      <c r="E29" s="36"/>
      <c r="F29" s="37"/>
    </row>
    <row r="30" s="1" customFormat="1" ht="12" spans="1:6">
      <c r="A30" s="4"/>
      <c r="B30" s="5"/>
      <c r="C30" s="4"/>
      <c r="D30" s="4"/>
      <c r="E30" s="36"/>
      <c r="F30" s="37"/>
    </row>
    <row r="31" s="1" customFormat="1" ht="12" spans="1:6">
      <c r="A31" s="4"/>
      <c r="B31" s="5"/>
      <c r="C31" s="4"/>
      <c r="D31" s="4"/>
      <c r="E31" s="36"/>
      <c r="F31" s="37"/>
    </row>
    <row r="32" s="1" customFormat="1" ht="12" spans="1:6">
      <c r="A32" s="4"/>
      <c r="B32" s="5"/>
      <c r="C32" s="4"/>
      <c r="D32" s="4"/>
      <c r="E32" s="36"/>
      <c r="F32" s="37"/>
    </row>
    <row r="33" s="1" customFormat="1" ht="12" spans="1:6">
      <c r="A33" s="4"/>
      <c r="B33" s="5"/>
      <c r="C33" s="4"/>
      <c r="D33" s="4"/>
      <c r="E33" s="36"/>
      <c r="F33" s="37"/>
    </row>
    <row r="34" s="1" customFormat="1" ht="12" spans="1:6">
      <c r="A34" s="4"/>
      <c r="B34" s="5"/>
      <c r="C34" s="4"/>
      <c r="D34" s="4"/>
      <c r="E34" s="36"/>
      <c r="F34" s="37"/>
    </row>
    <row r="35" s="1" customFormat="1" ht="12" spans="1:6">
      <c r="A35" s="4"/>
      <c r="B35" s="5"/>
      <c r="C35" s="4"/>
      <c r="D35" s="4"/>
      <c r="E35" s="36"/>
      <c r="F35" s="37"/>
    </row>
    <row r="36" s="1" customFormat="1" ht="12" spans="1:6">
      <c r="A36" s="4"/>
      <c r="B36" s="5"/>
      <c r="C36" s="4"/>
      <c r="D36" s="4"/>
      <c r="E36" s="36"/>
      <c r="F36" s="37"/>
    </row>
    <row r="37" s="1" customFormat="1" ht="12" spans="1:6">
      <c r="A37" s="4"/>
      <c r="B37" s="5"/>
      <c r="C37" s="4"/>
      <c r="D37" s="4"/>
      <c r="E37" s="36"/>
      <c r="F37" s="37"/>
    </row>
    <row r="38" s="1" customFormat="1" ht="12" spans="1:6">
      <c r="A38" s="4"/>
      <c r="B38" s="5"/>
      <c r="C38" s="4"/>
      <c r="D38" s="4"/>
      <c r="E38" s="36"/>
      <c r="F38" s="37"/>
    </row>
    <row r="39" s="1" customFormat="1" ht="12" spans="1:6">
      <c r="A39" s="4"/>
      <c r="B39" s="5"/>
      <c r="C39" s="4"/>
      <c r="D39" s="4"/>
      <c r="E39" s="36"/>
      <c r="F39" s="37"/>
    </row>
    <row r="40" s="1" customFormat="1" ht="12" spans="1:6">
      <c r="A40" s="4"/>
      <c r="B40" s="5"/>
      <c r="C40" s="4"/>
      <c r="D40" s="4"/>
      <c r="E40" s="36"/>
      <c r="F40" s="37"/>
    </row>
    <row r="41" s="1" customFormat="1" ht="12" spans="1:6">
      <c r="A41" s="4"/>
      <c r="B41" s="5"/>
      <c r="C41" s="4"/>
      <c r="D41" s="4"/>
      <c r="E41" s="36"/>
      <c r="F41" s="37"/>
    </row>
    <row r="42" s="1" customFormat="1" ht="12" spans="1:6">
      <c r="A42" s="4"/>
      <c r="B42" s="5"/>
      <c r="C42" s="4"/>
      <c r="D42" s="4"/>
      <c r="E42" s="36"/>
      <c r="F42" s="37"/>
    </row>
    <row r="43" s="1" customFormat="1" ht="12" spans="1:6">
      <c r="A43" s="4"/>
      <c r="B43" s="5"/>
      <c r="C43" s="4"/>
      <c r="D43" s="4"/>
      <c r="E43" s="36"/>
      <c r="F43" s="37"/>
    </row>
    <row r="44" s="1" customFormat="1" ht="12" spans="1:6">
      <c r="A44" s="4"/>
      <c r="B44" s="5"/>
      <c r="C44" s="4"/>
      <c r="D44" s="4"/>
      <c r="E44" s="36"/>
      <c r="F44" s="37"/>
    </row>
    <row r="45" s="1" customFormat="1" ht="12" spans="1:6">
      <c r="A45" s="4"/>
      <c r="B45" s="5"/>
      <c r="C45" s="4"/>
      <c r="D45" s="4"/>
      <c r="E45" s="36"/>
      <c r="F45" s="37"/>
    </row>
    <row r="46" s="1" customFormat="1" ht="12" spans="1:6">
      <c r="A46" s="4"/>
      <c r="B46" s="5"/>
      <c r="C46" s="4"/>
      <c r="D46" s="4"/>
      <c r="E46" s="36"/>
      <c r="F46" s="37"/>
    </row>
    <row r="47" s="1" customFormat="1" ht="12" spans="1:6">
      <c r="A47" s="4"/>
      <c r="B47" s="5"/>
      <c r="C47" s="4"/>
      <c r="D47" s="4"/>
      <c r="E47" s="36"/>
      <c r="F47" s="37"/>
    </row>
    <row r="48" s="1" customFormat="1" ht="12" spans="1:6">
      <c r="A48" s="4"/>
      <c r="B48" s="5"/>
      <c r="C48" s="4"/>
      <c r="D48" s="4"/>
      <c r="E48" s="36"/>
      <c r="F48" s="37"/>
    </row>
    <row r="49" s="1" customFormat="1" ht="12" spans="1:6">
      <c r="A49" s="4"/>
      <c r="B49" s="5"/>
      <c r="C49" s="4"/>
      <c r="D49" s="4"/>
      <c r="E49" s="36"/>
      <c r="F49" s="37"/>
    </row>
    <row r="50" s="1" customFormat="1" ht="12" spans="1:6">
      <c r="A50" s="4"/>
      <c r="B50" s="5"/>
      <c r="C50" s="4"/>
      <c r="D50" s="4"/>
      <c r="E50" s="36"/>
      <c r="F50" s="37"/>
    </row>
    <row r="51" s="1" customFormat="1" ht="12" spans="1:6">
      <c r="A51" s="4"/>
      <c r="B51" s="5"/>
      <c r="C51" s="4"/>
      <c r="D51" s="4"/>
      <c r="E51" s="36"/>
      <c r="F51" s="37"/>
    </row>
    <row r="52" s="1" customFormat="1" ht="12" spans="1:6">
      <c r="A52" s="4"/>
      <c r="B52" s="5"/>
      <c r="C52" s="4"/>
      <c r="D52" s="4"/>
      <c r="E52" s="36"/>
      <c r="F52" s="37"/>
    </row>
    <row r="53" s="1" customFormat="1" ht="12" spans="1:6">
      <c r="A53" s="4"/>
      <c r="B53" s="5"/>
      <c r="C53" s="4"/>
      <c r="D53" s="4"/>
      <c r="E53" s="36"/>
      <c r="F53" s="37"/>
    </row>
    <row r="54" s="1" customFormat="1" ht="12" spans="1:6">
      <c r="A54" s="4"/>
      <c r="B54" s="5"/>
      <c r="C54" s="4"/>
      <c r="D54" s="4"/>
      <c r="E54" s="36"/>
      <c r="F54" s="37"/>
    </row>
    <row r="55" s="1" customFormat="1" ht="12" spans="1:6">
      <c r="A55" s="4"/>
      <c r="B55" s="5"/>
      <c r="C55" s="4"/>
      <c r="D55" s="4"/>
      <c r="E55" s="36"/>
      <c r="F55" s="37"/>
    </row>
    <row r="56" s="1" customFormat="1" ht="12" spans="1:6">
      <c r="A56" s="4"/>
      <c r="B56" s="5"/>
      <c r="C56" s="4"/>
      <c r="D56" s="4"/>
      <c r="E56" s="36"/>
      <c r="F56" s="37"/>
    </row>
    <row r="57" s="1" customFormat="1" ht="12" spans="1:6">
      <c r="A57" s="4"/>
      <c r="B57" s="5"/>
      <c r="C57" s="4"/>
      <c r="D57" s="4"/>
      <c r="E57" s="36"/>
      <c r="F57" s="37"/>
    </row>
    <row r="58" s="1" customFormat="1" ht="12" spans="1:6">
      <c r="A58" s="4"/>
      <c r="B58" s="5"/>
      <c r="C58" s="4"/>
      <c r="D58" s="4"/>
      <c r="E58" s="36"/>
      <c r="F58" s="37"/>
    </row>
    <row r="59" s="1" customFormat="1" ht="12" spans="1:6">
      <c r="A59" s="4"/>
      <c r="B59" s="5"/>
      <c r="C59" s="4"/>
      <c r="D59" s="4"/>
      <c r="E59" s="36"/>
      <c r="F59" s="37"/>
    </row>
    <row r="60" s="1" customFormat="1" ht="12" spans="1:6">
      <c r="A60" s="4"/>
      <c r="B60" s="5"/>
      <c r="C60" s="4"/>
      <c r="D60" s="4"/>
      <c r="E60" s="36"/>
      <c r="F60" s="37"/>
    </row>
    <row r="61" s="1" customFormat="1" ht="12" spans="1:6">
      <c r="A61" s="4"/>
      <c r="B61" s="5"/>
      <c r="C61" s="4"/>
      <c r="D61" s="4"/>
      <c r="E61" s="36"/>
      <c r="F61" s="37"/>
    </row>
    <row r="62" s="1" customFormat="1" ht="12" spans="1:6">
      <c r="A62" s="4"/>
      <c r="B62" s="5"/>
      <c r="C62" s="4"/>
      <c r="D62" s="4"/>
      <c r="E62" s="36"/>
      <c r="F62" s="37"/>
    </row>
    <row r="63" s="1" customFormat="1" ht="12" spans="1:6">
      <c r="A63" s="4"/>
      <c r="B63" s="5"/>
      <c r="C63" s="4"/>
      <c r="D63" s="4"/>
      <c r="E63" s="36"/>
      <c r="F63" s="37"/>
    </row>
    <row r="64" s="1" customFormat="1" ht="12" spans="1:6">
      <c r="A64" s="4"/>
      <c r="B64" s="5"/>
      <c r="C64" s="4"/>
      <c r="D64" s="4"/>
      <c r="E64" s="36"/>
      <c r="F64" s="37"/>
    </row>
    <row r="65" s="1" customFormat="1" ht="12" spans="1:6">
      <c r="A65" s="4"/>
      <c r="B65" s="5"/>
      <c r="C65" s="4"/>
      <c r="D65" s="4"/>
      <c r="E65" s="36"/>
      <c r="F65" s="37"/>
    </row>
    <row r="66" s="1" customFormat="1" ht="12" spans="1:6">
      <c r="A66" s="4"/>
      <c r="B66" s="5"/>
      <c r="C66" s="4"/>
      <c r="D66" s="4"/>
      <c r="E66" s="36"/>
      <c r="F66" s="37"/>
    </row>
    <row r="67" s="1" customFormat="1" ht="12" spans="1:6">
      <c r="A67" s="4"/>
      <c r="B67" s="5"/>
      <c r="C67" s="4"/>
      <c r="D67" s="4"/>
      <c r="E67" s="36"/>
      <c r="F67" s="37"/>
    </row>
    <row r="68" s="1" customFormat="1" ht="12" spans="1:6">
      <c r="A68" s="4"/>
      <c r="B68" s="5"/>
      <c r="C68" s="4"/>
      <c r="D68" s="4"/>
      <c r="E68" s="36"/>
      <c r="F68" s="37"/>
    </row>
    <row r="69" s="1" customFormat="1" ht="12" spans="1:6">
      <c r="A69" s="4"/>
      <c r="B69" s="5"/>
      <c r="C69" s="4"/>
      <c r="D69" s="4"/>
      <c r="E69" s="36"/>
      <c r="F69" s="37"/>
    </row>
    <row r="70" s="1" customFormat="1" ht="12" spans="1:6">
      <c r="A70" s="4"/>
      <c r="B70" s="5"/>
      <c r="C70" s="4"/>
      <c r="D70" s="4"/>
      <c r="E70" s="36"/>
      <c r="F70" s="37"/>
    </row>
    <row r="71" s="1" customFormat="1" ht="12" spans="1:6">
      <c r="A71" s="4"/>
      <c r="B71" s="5"/>
      <c r="C71" s="4"/>
      <c r="D71" s="4"/>
      <c r="E71" s="36"/>
      <c r="F71" s="37"/>
    </row>
    <row r="72" s="1" customFormat="1" ht="12" spans="1:6">
      <c r="A72" s="4"/>
      <c r="B72" s="5"/>
      <c r="C72" s="4"/>
      <c r="D72" s="4"/>
      <c r="E72" s="36"/>
      <c r="F72" s="37"/>
    </row>
    <row r="73" s="1" customFormat="1" ht="12" spans="1:6">
      <c r="A73" s="4"/>
      <c r="B73" s="5"/>
      <c r="C73" s="4"/>
      <c r="D73" s="4"/>
      <c r="E73" s="36"/>
      <c r="F73" s="37"/>
    </row>
    <row r="74" s="1" customFormat="1" ht="12" spans="1:6">
      <c r="A74" s="4"/>
      <c r="B74" s="5"/>
      <c r="C74" s="4"/>
      <c r="D74" s="4"/>
      <c r="E74" s="36"/>
      <c r="F74" s="37"/>
    </row>
    <row r="75" s="1" customFormat="1" ht="12" spans="1:6">
      <c r="A75" s="4"/>
      <c r="B75" s="5"/>
      <c r="C75" s="4"/>
      <c r="D75" s="4"/>
      <c r="E75" s="36"/>
      <c r="F75" s="37"/>
    </row>
    <row r="76" s="1" customFormat="1" ht="12" spans="1:6">
      <c r="A76" s="4"/>
      <c r="B76" s="5"/>
      <c r="C76" s="4"/>
      <c r="D76" s="4"/>
      <c r="E76" s="36"/>
      <c r="F76" s="37"/>
    </row>
    <row r="77" s="1" customFormat="1" ht="12" spans="1:6">
      <c r="A77" s="4"/>
      <c r="B77" s="5"/>
      <c r="C77" s="4"/>
      <c r="D77" s="4"/>
      <c r="E77" s="36"/>
      <c r="F77" s="37"/>
    </row>
    <row r="78" s="1" customFormat="1" ht="12" spans="1:6">
      <c r="A78" s="4"/>
      <c r="B78" s="5"/>
      <c r="C78" s="4"/>
      <c r="D78" s="4"/>
      <c r="E78" s="36"/>
      <c r="F78" s="37"/>
    </row>
    <row r="79" s="1" customFormat="1" ht="12" spans="1:6">
      <c r="A79" s="4"/>
      <c r="B79" s="5"/>
      <c r="C79" s="4"/>
      <c r="D79" s="4"/>
      <c r="E79" s="36"/>
      <c r="F79" s="37"/>
    </row>
    <row r="80" s="1" customFormat="1" ht="12" spans="1:6">
      <c r="A80" s="4"/>
      <c r="B80" s="5"/>
      <c r="C80" s="4"/>
      <c r="D80" s="4"/>
      <c r="E80" s="36"/>
      <c r="F80" s="37"/>
    </row>
    <row r="81" s="1" customFormat="1" ht="12" spans="1:6">
      <c r="A81" s="4"/>
      <c r="B81" s="5"/>
      <c r="C81" s="4"/>
      <c r="D81" s="4"/>
      <c r="E81" s="36"/>
      <c r="F81" s="37"/>
    </row>
    <row r="82" s="1" customFormat="1" ht="12" spans="1:6">
      <c r="A82" s="4"/>
      <c r="B82" s="5"/>
      <c r="C82" s="4"/>
      <c r="D82" s="4"/>
      <c r="E82" s="36"/>
      <c r="F82" s="37"/>
    </row>
    <row r="83" s="1" customFormat="1" ht="12" spans="1:6">
      <c r="A83" s="4"/>
      <c r="B83" s="5"/>
      <c r="C83" s="4"/>
      <c r="D83" s="4"/>
      <c r="E83" s="36"/>
      <c r="F83" s="37"/>
    </row>
    <row r="84" s="1" customFormat="1" ht="12" spans="1:6">
      <c r="A84" s="4"/>
      <c r="B84" s="5"/>
      <c r="C84" s="4"/>
      <c r="D84" s="4"/>
      <c r="E84" s="36"/>
      <c r="F84" s="37"/>
    </row>
    <row r="85" s="1" customFormat="1" ht="12" spans="1:6">
      <c r="A85" s="4"/>
      <c r="B85" s="5"/>
      <c r="C85" s="4"/>
      <c r="D85" s="4"/>
      <c r="E85" s="36"/>
      <c r="F85" s="37"/>
    </row>
    <row r="86" s="1" customFormat="1" ht="12" spans="1:6">
      <c r="A86" s="4"/>
      <c r="B86" s="5"/>
      <c r="C86" s="4"/>
      <c r="D86" s="4"/>
      <c r="E86" s="36"/>
      <c r="F86" s="37"/>
    </row>
    <row r="87" s="1" customFormat="1" ht="12" spans="1:6">
      <c r="A87" s="4"/>
      <c r="B87" s="5"/>
      <c r="C87" s="4"/>
      <c r="D87" s="4"/>
      <c r="E87" s="36"/>
      <c r="F87" s="37"/>
    </row>
    <row r="88" s="1" customFormat="1" ht="12" spans="1:6">
      <c r="A88" s="4"/>
      <c r="B88" s="5"/>
      <c r="C88" s="4"/>
      <c r="D88" s="4"/>
      <c r="E88" s="36"/>
      <c r="F88" s="37"/>
    </row>
    <row r="89" s="1" customFormat="1" ht="12" spans="1:6">
      <c r="A89" s="4"/>
      <c r="B89" s="5"/>
      <c r="C89" s="4"/>
      <c r="D89" s="4"/>
      <c r="E89" s="36"/>
      <c r="F89" s="37"/>
    </row>
    <row r="90" s="1" customFormat="1" ht="12" spans="1:6">
      <c r="A90" s="4"/>
      <c r="B90" s="5"/>
      <c r="C90" s="4"/>
      <c r="D90" s="4"/>
      <c r="E90" s="36"/>
      <c r="F90" s="37"/>
    </row>
    <row r="91" s="1" customFormat="1" ht="12" spans="1:6">
      <c r="A91" s="4"/>
      <c r="B91" s="5"/>
      <c r="C91" s="4"/>
      <c r="D91" s="4"/>
      <c r="E91" s="36"/>
      <c r="F91" s="37"/>
    </row>
    <row r="92" s="1" customFormat="1" ht="12" spans="1:6">
      <c r="A92" s="4"/>
      <c r="B92" s="5"/>
      <c r="C92" s="4"/>
      <c r="D92" s="4"/>
      <c r="E92" s="36"/>
      <c r="F92" s="37"/>
    </row>
    <row r="93" s="1" customFormat="1" ht="12" spans="1:6">
      <c r="A93" s="4"/>
      <c r="B93" s="5"/>
      <c r="C93" s="4"/>
      <c r="D93" s="4"/>
      <c r="E93" s="36"/>
      <c r="F93" s="37"/>
    </row>
    <row r="94" s="1" customFormat="1" ht="12" spans="1:6">
      <c r="A94" s="4"/>
      <c r="B94" s="5"/>
      <c r="C94" s="4"/>
      <c r="D94" s="4"/>
      <c r="E94" s="36"/>
      <c r="F94" s="37"/>
    </row>
    <row r="95" s="1" customFormat="1" ht="12" spans="1:6">
      <c r="A95" s="4"/>
      <c r="B95" s="5"/>
      <c r="C95" s="4"/>
      <c r="D95" s="4"/>
      <c r="E95" s="36"/>
      <c r="F95" s="37"/>
    </row>
    <row r="96" s="1" customFormat="1" ht="12" spans="1:6">
      <c r="A96" s="4"/>
      <c r="B96" s="5"/>
      <c r="C96" s="4"/>
      <c r="D96" s="4"/>
      <c r="E96" s="36"/>
      <c r="F96" s="37"/>
    </row>
    <row r="97" s="1" customFormat="1" ht="12" spans="1:6">
      <c r="A97" s="4"/>
      <c r="B97" s="5"/>
      <c r="C97" s="4"/>
      <c r="D97" s="4"/>
      <c r="E97" s="36"/>
      <c r="F97" s="37"/>
    </row>
    <row r="98" s="1" customFormat="1" ht="12" spans="1:6">
      <c r="A98" s="4"/>
      <c r="B98" s="5"/>
      <c r="C98" s="4"/>
      <c r="D98" s="4"/>
      <c r="E98" s="36"/>
      <c r="F98" s="37"/>
    </row>
    <row r="99" s="1" customFormat="1" ht="12" spans="1:6">
      <c r="A99" s="4"/>
      <c r="B99" s="5"/>
      <c r="C99" s="4"/>
      <c r="D99" s="4"/>
      <c r="E99" s="36"/>
      <c r="F99" s="37"/>
    </row>
    <row r="100" s="1" customFormat="1" ht="12" spans="1:6">
      <c r="A100" s="4"/>
      <c r="B100" s="5"/>
      <c r="C100" s="4"/>
      <c r="D100" s="4"/>
      <c r="E100" s="36"/>
      <c r="F100" s="37"/>
    </row>
    <row r="101" s="1" customFormat="1" ht="12" spans="1:6">
      <c r="A101" s="4"/>
      <c r="B101" s="5"/>
      <c r="C101" s="4"/>
      <c r="D101" s="4"/>
      <c r="E101" s="36"/>
      <c r="F101" s="37"/>
    </row>
    <row r="102" s="1" customFormat="1" ht="12" spans="1:6">
      <c r="A102" s="4"/>
      <c r="B102" s="5"/>
      <c r="C102" s="4"/>
      <c r="D102" s="4"/>
      <c r="E102" s="36"/>
      <c r="F102" s="37"/>
    </row>
    <row r="103" s="1" customFormat="1" ht="12" spans="1:6">
      <c r="A103" s="4"/>
      <c r="B103" s="5"/>
      <c r="C103" s="4"/>
      <c r="D103" s="4"/>
      <c r="E103" s="36"/>
      <c r="F103" s="37"/>
    </row>
    <row r="104" s="1" customFormat="1" ht="12" spans="1:6">
      <c r="A104" s="4"/>
      <c r="B104" s="5"/>
      <c r="C104" s="4"/>
      <c r="D104" s="4"/>
      <c r="E104" s="36"/>
      <c r="F104" s="37"/>
    </row>
    <row r="105" s="1" customFormat="1" ht="12" spans="1:6">
      <c r="A105" s="4"/>
      <c r="B105" s="5"/>
      <c r="C105" s="4"/>
      <c r="D105" s="4"/>
      <c r="E105" s="36"/>
      <c r="F105" s="37"/>
    </row>
    <row r="106" s="1" customFormat="1" ht="12" spans="1:6">
      <c r="A106" s="4"/>
      <c r="B106" s="5"/>
      <c r="C106" s="4"/>
      <c r="D106" s="4"/>
      <c r="E106" s="36"/>
      <c r="F106" s="37"/>
    </row>
    <row r="107" s="1" customFormat="1" ht="12" spans="1:6">
      <c r="A107" s="4"/>
      <c r="B107" s="5"/>
      <c r="C107" s="4"/>
      <c r="D107" s="4"/>
      <c r="E107" s="36"/>
      <c r="F107" s="37"/>
    </row>
    <row r="108" s="1" customFormat="1" ht="12" spans="1:6">
      <c r="A108" s="4"/>
      <c r="B108" s="5"/>
      <c r="C108" s="4"/>
      <c r="D108" s="4"/>
      <c r="E108" s="36"/>
      <c r="F108" s="37"/>
    </row>
    <row r="109" s="1" customFormat="1" ht="12" spans="1:6">
      <c r="A109" s="4"/>
      <c r="B109" s="5"/>
      <c r="C109" s="4"/>
      <c r="D109" s="4"/>
      <c r="E109" s="36"/>
      <c r="F109" s="37"/>
    </row>
    <row r="110" s="1" customFormat="1" ht="12" spans="1:6">
      <c r="A110" s="4"/>
      <c r="B110" s="5"/>
      <c r="C110" s="4"/>
      <c r="D110" s="4"/>
      <c r="E110" s="36"/>
      <c r="F110" s="37"/>
    </row>
    <row r="111" s="1" customFormat="1" ht="12" spans="1:6">
      <c r="A111" s="4"/>
      <c r="B111" s="5"/>
      <c r="C111" s="4"/>
      <c r="D111" s="4"/>
      <c r="E111" s="36"/>
      <c r="F111" s="37"/>
    </row>
    <row r="112" s="1" customFormat="1" ht="12" spans="1:6">
      <c r="A112" s="4"/>
      <c r="B112" s="5"/>
      <c r="C112" s="4"/>
      <c r="D112" s="4"/>
      <c r="E112" s="36"/>
      <c r="F112" s="37"/>
    </row>
    <row r="113" s="1" customFormat="1" ht="12" spans="1:6">
      <c r="A113" s="4"/>
      <c r="B113" s="5"/>
      <c r="C113" s="4"/>
      <c r="D113" s="4"/>
      <c r="E113" s="36"/>
      <c r="F113" s="37"/>
    </row>
    <row r="114" s="1" customFormat="1" ht="12" spans="1:6">
      <c r="A114" s="4"/>
      <c r="B114" s="5"/>
      <c r="C114" s="4"/>
      <c r="D114" s="4"/>
      <c r="E114" s="36"/>
      <c r="F114" s="37"/>
    </row>
    <row r="115" s="1" customFormat="1" ht="12" spans="1:6">
      <c r="A115" s="4"/>
      <c r="B115" s="5"/>
      <c r="C115" s="4"/>
      <c r="D115" s="4"/>
      <c r="E115" s="36"/>
      <c r="F115" s="37"/>
    </row>
    <row r="116" s="1" customFormat="1" ht="12" spans="1:6">
      <c r="A116" s="4"/>
      <c r="B116" s="5"/>
      <c r="C116" s="4"/>
      <c r="D116" s="4"/>
      <c r="E116" s="36"/>
      <c r="F116" s="37"/>
    </row>
    <row r="117" s="1" customFormat="1" ht="12" spans="1:6">
      <c r="A117" s="4"/>
      <c r="B117" s="5"/>
      <c r="C117" s="4"/>
      <c r="D117" s="4"/>
      <c r="E117" s="36"/>
      <c r="F117" s="37"/>
    </row>
    <row r="118" s="1" customFormat="1" ht="12" spans="1:6">
      <c r="A118" s="4"/>
      <c r="B118" s="5"/>
      <c r="C118" s="4"/>
      <c r="D118" s="4"/>
      <c r="E118" s="36"/>
      <c r="F118" s="37"/>
    </row>
    <row r="119" s="1" customFormat="1" ht="12" spans="1:6">
      <c r="A119" s="4"/>
      <c r="B119" s="5"/>
      <c r="C119" s="4"/>
      <c r="D119" s="4"/>
      <c r="E119" s="36"/>
      <c r="F119" s="37"/>
    </row>
    <row r="120" s="1" customFormat="1" ht="12" spans="1:6">
      <c r="A120" s="4"/>
      <c r="B120" s="5"/>
      <c r="C120" s="4"/>
      <c r="D120" s="4"/>
      <c r="E120" s="36"/>
      <c r="F120" s="37"/>
    </row>
    <row r="121" s="1" customFormat="1" ht="12" spans="1:6">
      <c r="A121" s="4"/>
      <c r="B121" s="5"/>
      <c r="C121" s="4"/>
      <c r="D121" s="4"/>
      <c r="E121" s="36"/>
      <c r="F121" s="37"/>
    </row>
    <row r="122" s="1" customFormat="1" ht="12" spans="1:6">
      <c r="A122" s="4"/>
      <c r="B122" s="5"/>
      <c r="C122" s="4"/>
      <c r="D122" s="4"/>
      <c r="E122" s="36"/>
      <c r="F122" s="37"/>
    </row>
    <row r="123" s="1" customFormat="1" ht="12" spans="1:6">
      <c r="A123" s="4"/>
      <c r="B123" s="5"/>
      <c r="C123" s="4"/>
      <c r="D123" s="4"/>
      <c r="E123" s="36"/>
      <c r="F123" s="37"/>
    </row>
    <row r="124" s="1" customFormat="1" ht="12" spans="1:6">
      <c r="A124" s="4"/>
      <c r="B124" s="5"/>
      <c r="C124" s="4"/>
      <c r="D124" s="4"/>
      <c r="E124" s="36"/>
      <c r="F124" s="37"/>
    </row>
    <row r="125" s="1" customFormat="1" ht="12" spans="1:6">
      <c r="A125" s="4"/>
      <c r="B125" s="5"/>
      <c r="C125" s="4"/>
      <c r="D125" s="4"/>
      <c r="E125" s="36"/>
      <c r="F125" s="37"/>
    </row>
    <row r="126" s="1" customFormat="1" ht="12" spans="1:6">
      <c r="A126" s="4"/>
      <c r="B126" s="5"/>
      <c r="C126" s="4"/>
      <c r="D126" s="4"/>
      <c r="E126" s="36"/>
      <c r="F126" s="37"/>
    </row>
    <row r="127" s="1" customFormat="1" ht="12" spans="1:6">
      <c r="A127" s="4"/>
      <c r="B127" s="5"/>
      <c r="C127" s="4"/>
      <c r="D127" s="4"/>
      <c r="E127" s="36"/>
      <c r="F127" s="37"/>
    </row>
    <row r="128" s="1" customFormat="1" ht="12" spans="1:6">
      <c r="A128" s="4"/>
      <c r="B128" s="5"/>
      <c r="C128" s="4"/>
      <c r="D128" s="4"/>
      <c r="E128" s="36"/>
      <c r="F128" s="37"/>
    </row>
    <row r="129" s="1" customFormat="1" ht="12" spans="1:6">
      <c r="A129" s="4"/>
      <c r="B129" s="5"/>
      <c r="C129" s="4"/>
      <c r="D129" s="4"/>
      <c r="E129" s="36"/>
      <c r="F129" s="37"/>
    </row>
    <row r="130" s="1" customFormat="1" ht="12" spans="1:6">
      <c r="A130" s="4"/>
      <c r="B130" s="5"/>
      <c r="C130" s="4"/>
      <c r="D130" s="4"/>
      <c r="E130" s="36"/>
      <c r="F130" s="37"/>
    </row>
    <row r="131" s="1" customFormat="1" ht="12" spans="1:6">
      <c r="A131" s="4"/>
      <c r="B131" s="5"/>
      <c r="C131" s="4"/>
      <c r="D131" s="4"/>
      <c r="E131" s="36"/>
      <c r="F131" s="37"/>
    </row>
    <row r="132" s="1" customFormat="1" ht="12" spans="1:6">
      <c r="A132" s="4"/>
      <c r="B132" s="5"/>
      <c r="C132" s="4"/>
      <c r="D132" s="4"/>
      <c r="E132" s="36"/>
      <c r="F132" s="37"/>
    </row>
    <row r="133" s="1" customFormat="1" ht="12" spans="1:6">
      <c r="A133" s="4"/>
      <c r="B133" s="5"/>
      <c r="C133" s="4"/>
      <c r="D133" s="4"/>
      <c r="E133" s="36"/>
      <c r="F133" s="37"/>
    </row>
    <row r="134" s="1" customFormat="1" ht="12" spans="1:6">
      <c r="A134" s="4"/>
      <c r="B134" s="5"/>
      <c r="C134" s="4"/>
      <c r="D134" s="4"/>
      <c r="E134" s="36"/>
      <c r="F134" s="37"/>
    </row>
    <row r="135" s="1" customFormat="1" ht="12" spans="1:6">
      <c r="A135" s="4"/>
      <c r="B135" s="5"/>
      <c r="C135" s="4"/>
      <c r="D135" s="4"/>
      <c r="E135" s="36"/>
      <c r="F135" s="37"/>
    </row>
    <row r="136" s="1" customFormat="1" ht="12" spans="1:6">
      <c r="A136" s="4"/>
      <c r="B136" s="5"/>
      <c r="C136" s="4"/>
      <c r="D136" s="4"/>
      <c r="E136" s="36"/>
      <c r="F136" s="37"/>
    </row>
    <row r="137" s="1" customFormat="1" ht="12" spans="1:6">
      <c r="A137" s="4"/>
      <c r="B137" s="5"/>
      <c r="C137" s="4"/>
      <c r="D137" s="4"/>
      <c r="E137" s="36"/>
      <c r="F137" s="37"/>
    </row>
    <row r="138" s="1" customFormat="1" ht="12" spans="1:6">
      <c r="A138" s="4"/>
      <c r="B138" s="5"/>
      <c r="C138" s="4"/>
      <c r="D138" s="4"/>
      <c r="E138" s="36"/>
      <c r="F138" s="37"/>
    </row>
    <row r="139" s="1" customFormat="1" ht="12" spans="1:6">
      <c r="A139" s="4"/>
      <c r="B139" s="5"/>
      <c r="C139" s="4"/>
      <c r="D139" s="4"/>
      <c r="E139" s="36"/>
      <c r="F139" s="37"/>
    </row>
    <row r="140" s="1" customFormat="1" ht="12" spans="1:6">
      <c r="A140" s="4"/>
      <c r="B140" s="5"/>
      <c r="C140" s="4"/>
      <c r="D140" s="4"/>
      <c r="E140" s="36"/>
      <c r="F140" s="37"/>
    </row>
    <row r="141" s="1" customFormat="1" ht="12" spans="1:6">
      <c r="A141" s="4"/>
      <c r="B141" s="5"/>
      <c r="C141" s="4"/>
      <c r="D141" s="4"/>
      <c r="E141" s="36"/>
      <c r="F141" s="37"/>
    </row>
    <row r="142" s="1" customFormat="1" ht="12" spans="1:6">
      <c r="A142" s="4"/>
      <c r="B142" s="5"/>
      <c r="C142" s="4"/>
      <c r="D142" s="4"/>
      <c r="E142" s="36"/>
      <c r="F142" s="37"/>
    </row>
    <row r="143" s="1" customFormat="1" ht="12" spans="1:6">
      <c r="A143" s="4"/>
      <c r="B143" s="5"/>
      <c r="C143" s="4"/>
      <c r="D143" s="4"/>
      <c r="E143" s="36"/>
      <c r="F143" s="37"/>
    </row>
    <row r="144" s="1" customFormat="1" ht="12" spans="1:6">
      <c r="A144" s="4"/>
      <c r="B144" s="5"/>
      <c r="C144" s="4"/>
      <c r="D144" s="4"/>
      <c r="E144" s="36"/>
      <c r="F144" s="37"/>
    </row>
    <row r="145" s="1" customFormat="1" ht="12" spans="1:6">
      <c r="A145" s="4"/>
      <c r="B145" s="5"/>
      <c r="C145" s="4"/>
      <c r="D145" s="4"/>
      <c r="E145" s="36"/>
      <c r="F145" s="37"/>
    </row>
    <row r="146" s="1" customFormat="1" ht="12" spans="1:6">
      <c r="A146" s="4"/>
      <c r="B146" s="5"/>
      <c r="C146" s="4"/>
      <c r="D146" s="4"/>
      <c r="E146" s="36"/>
      <c r="F146" s="37"/>
    </row>
    <row r="147" s="1" customFormat="1" ht="12" spans="1:6">
      <c r="A147" s="4"/>
      <c r="B147" s="5"/>
      <c r="C147" s="4"/>
      <c r="D147" s="4"/>
      <c r="E147" s="36"/>
      <c r="F147" s="37"/>
    </row>
    <row r="148" s="1" customFormat="1" ht="12" spans="1:6">
      <c r="A148" s="4"/>
      <c r="B148" s="5"/>
      <c r="C148" s="4"/>
      <c r="D148" s="4"/>
      <c r="E148" s="36"/>
      <c r="F148" s="37"/>
    </row>
    <row r="149" s="1" customFormat="1" ht="12" spans="1:6">
      <c r="A149" s="4"/>
      <c r="B149" s="5"/>
      <c r="C149" s="4"/>
      <c r="D149" s="4"/>
      <c r="E149" s="36"/>
      <c r="F149" s="37"/>
    </row>
    <row r="150" s="1" customFormat="1" ht="12" spans="1:6">
      <c r="A150" s="4"/>
      <c r="B150" s="5"/>
      <c r="C150" s="4"/>
      <c r="D150" s="4"/>
      <c r="E150" s="36"/>
      <c r="F150" s="37"/>
    </row>
    <row r="151" s="1" customFormat="1" ht="12" spans="1:6">
      <c r="A151" s="4"/>
      <c r="B151" s="5"/>
      <c r="C151" s="4"/>
      <c r="D151" s="4"/>
      <c r="E151" s="36"/>
      <c r="F151" s="37"/>
    </row>
    <row r="152" s="1" customFormat="1" ht="12" spans="1:6">
      <c r="A152" s="4"/>
      <c r="B152" s="5"/>
      <c r="C152" s="4"/>
      <c r="D152" s="4"/>
      <c r="E152" s="36"/>
      <c r="F152" s="37"/>
    </row>
    <row r="153" s="1" customFormat="1" ht="12" spans="1:6">
      <c r="A153" s="4"/>
      <c r="B153" s="5"/>
      <c r="C153" s="4"/>
      <c r="D153" s="4"/>
      <c r="E153" s="36"/>
      <c r="F153" s="37"/>
    </row>
    <row r="154" s="1" customFormat="1" ht="12" spans="1:6">
      <c r="A154" s="4"/>
      <c r="B154" s="5"/>
      <c r="C154" s="4"/>
      <c r="D154" s="4"/>
      <c r="E154" s="36"/>
      <c r="F154" s="37"/>
    </row>
    <row r="155" s="1" customFormat="1" ht="12" spans="1:6">
      <c r="A155" s="4"/>
      <c r="B155" s="5"/>
      <c r="C155" s="4"/>
      <c r="D155" s="4"/>
      <c r="E155" s="36"/>
      <c r="F155" s="37"/>
    </row>
    <row r="156" s="1" customFormat="1" ht="12" spans="1:6">
      <c r="A156" s="4"/>
      <c r="B156" s="5"/>
      <c r="C156" s="4"/>
      <c r="D156" s="4"/>
      <c r="E156" s="36"/>
      <c r="F156" s="37"/>
    </row>
    <row r="157" s="1" customFormat="1" ht="12" spans="1:6">
      <c r="A157" s="4"/>
      <c r="B157" s="5"/>
      <c r="C157" s="4"/>
      <c r="D157" s="4"/>
      <c r="E157" s="36"/>
      <c r="F157" s="37"/>
    </row>
    <row r="158" s="1" customFormat="1" ht="12" spans="1:6">
      <c r="A158" s="4"/>
      <c r="B158" s="5"/>
      <c r="C158" s="4"/>
      <c r="D158" s="4"/>
      <c r="E158" s="36"/>
      <c r="F158" s="37"/>
    </row>
    <row r="159" s="1" customFormat="1" ht="12" spans="1:6">
      <c r="A159" s="4"/>
      <c r="B159" s="5"/>
      <c r="C159" s="4"/>
      <c r="D159" s="4"/>
      <c r="E159" s="36"/>
      <c r="F159" s="37"/>
    </row>
    <row r="160" s="1" customFormat="1" ht="12" spans="1:6">
      <c r="A160" s="4"/>
      <c r="B160" s="5"/>
      <c r="C160" s="4"/>
      <c r="D160" s="4"/>
      <c r="E160" s="36"/>
      <c r="F160" s="37"/>
    </row>
    <row r="161" s="1" customFormat="1" ht="12" spans="1:6">
      <c r="A161" s="4"/>
      <c r="B161" s="5"/>
      <c r="C161" s="4"/>
      <c r="D161" s="4"/>
      <c r="E161" s="36"/>
      <c r="F161" s="37"/>
    </row>
    <row r="162" s="1" customFormat="1" ht="12" spans="1:6">
      <c r="A162" s="4"/>
      <c r="B162" s="5"/>
      <c r="C162" s="4"/>
      <c r="D162" s="4"/>
      <c r="E162" s="36"/>
      <c r="F162" s="37"/>
    </row>
    <row r="163" s="1" customFormat="1" ht="12" spans="1:6">
      <c r="A163" s="4"/>
      <c r="B163" s="5"/>
      <c r="C163" s="4"/>
      <c r="D163" s="4"/>
      <c r="E163" s="36"/>
      <c r="F163" s="37"/>
    </row>
    <row r="164" s="1" customFormat="1" ht="12" spans="1:6">
      <c r="A164" s="4"/>
      <c r="B164" s="5"/>
      <c r="C164" s="4"/>
      <c r="D164" s="4"/>
      <c r="E164" s="36"/>
      <c r="F164" s="37"/>
    </row>
    <row r="165" s="1" customFormat="1" ht="12" spans="1:6">
      <c r="A165" s="4"/>
      <c r="B165" s="5"/>
      <c r="C165" s="4"/>
      <c r="D165" s="4"/>
      <c r="E165" s="36"/>
      <c r="F165" s="37"/>
    </row>
    <row r="166" s="1" customFormat="1" ht="12" spans="1:6">
      <c r="A166" s="4"/>
      <c r="B166" s="5"/>
      <c r="C166" s="4"/>
      <c r="D166" s="4"/>
      <c r="E166" s="36"/>
      <c r="F166" s="37"/>
    </row>
    <row r="167" s="1" customFormat="1" ht="12" spans="1:6">
      <c r="A167" s="4"/>
      <c r="B167" s="5"/>
      <c r="C167" s="4"/>
      <c r="D167" s="4"/>
      <c r="E167" s="36"/>
      <c r="F167" s="37"/>
    </row>
    <row r="168" s="1" customFormat="1" ht="12" spans="1:6">
      <c r="A168" s="4"/>
      <c r="B168" s="5"/>
      <c r="C168" s="4"/>
      <c r="D168" s="4"/>
      <c r="E168" s="36"/>
      <c r="F168" s="37"/>
    </row>
    <row r="169" s="1" customFormat="1" ht="12" spans="1:6">
      <c r="A169" s="4"/>
      <c r="B169" s="5"/>
      <c r="C169" s="4"/>
      <c r="D169" s="4"/>
      <c r="E169" s="36"/>
      <c r="F169" s="37"/>
    </row>
    <row r="170" s="1" customFormat="1" ht="12" spans="1:6">
      <c r="A170" s="4"/>
      <c r="B170" s="5"/>
      <c r="C170" s="4"/>
      <c r="D170" s="4"/>
      <c r="E170" s="36"/>
      <c r="F170" s="37"/>
    </row>
    <row r="171" s="1" customFormat="1" ht="12" spans="1:6">
      <c r="A171" s="4"/>
      <c r="B171" s="5"/>
      <c r="C171" s="4"/>
      <c r="D171" s="4"/>
      <c r="E171" s="36"/>
      <c r="F171" s="37"/>
    </row>
    <row r="172" s="1" customFormat="1" ht="12" spans="1:6">
      <c r="A172" s="4"/>
      <c r="B172" s="5"/>
      <c r="C172" s="4"/>
      <c r="D172" s="4"/>
      <c r="E172" s="36"/>
      <c r="F172" s="37"/>
    </row>
    <row r="173" s="1" customFormat="1" ht="12" spans="1:6">
      <c r="A173" s="4"/>
      <c r="B173" s="5"/>
      <c r="C173" s="4"/>
      <c r="D173" s="4"/>
      <c r="E173" s="36"/>
      <c r="F173" s="37"/>
    </row>
    <row r="174" s="1" customFormat="1" ht="12" spans="1:6">
      <c r="A174" s="4"/>
      <c r="B174" s="5"/>
      <c r="C174" s="4"/>
      <c r="D174" s="4"/>
      <c r="E174" s="36"/>
      <c r="F174" s="37"/>
    </row>
    <row r="175" s="1" customFormat="1" ht="12" spans="1:6">
      <c r="A175" s="4"/>
      <c r="B175" s="5"/>
      <c r="C175" s="4"/>
      <c r="D175" s="4"/>
      <c r="E175" s="36"/>
      <c r="F175" s="37"/>
    </row>
    <row r="176" s="1" customFormat="1" ht="12" spans="1:6">
      <c r="A176" s="4"/>
      <c r="B176" s="5"/>
      <c r="C176" s="4"/>
      <c r="D176" s="4"/>
      <c r="E176" s="36"/>
      <c r="F176" s="37"/>
    </row>
    <row r="177" s="1" customFormat="1" ht="12" spans="1:6">
      <c r="A177" s="4"/>
      <c r="B177" s="5"/>
      <c r="C177" s="4"/>
      <c r="D177" s="4"/>
      <c r="E177" s="36"/>
      <c r="F177" s="37"/>
    </row>
    <row r="178" s="1" customFormat="1" ht="12" spans="1:6">
      <c r="A178" s="4"/>
      <c r="B178" s="5"/>
      <c r="C178" s="4"/>
      <c r="D178" s="4"/>
      <c r="E178" s="36"/>
      <c r="F178" s="37"/>
    </row>
    <row r="179" s="1" customFormat="1" ht="12" spans="1:6">
      <c r="A179" s="4"/>
      <c r="B179" s="5"/>
      <c r="C179" s="4"/>
      <c r="D179" s="4"/>
      <c r="E179" s="36"/>
      <c r="F179" s="37"/>
    </row>
    <row r="180" s="1" customFormat="1" ht="12" spans="1:6">
      <c r="A180" s="4"/>
      <c r="B180" s="5"/>
      <c r="C180" s="4"/>
      <c r="D180" s="4"/>
      <c r="E180" s="36"/>
      <c r="F180" s="37"/>
    </row>
    <row r="181" s="1" customFormat="1" ht="12" spans="1:6">
      <c r="A181" s="4"/>
      <c r="B181" s="5"/>
      <c r="C181" s="4"/>
      <c r="D181" s="4"/>
      <c r="E181" s="36"/>
      <c r="F181" s="37"/>
    </row>
  </sheetData>
  <sheetProtection algorithmName="SHA-512" hashValue="tHLkMAkTrgP+zoC8NwUDGEO8tQ04uA3xKXEOeTnLZkpho9WzZz3CKezpeKnx63CLq+4M+xpqDVQESpTfzdNU5g==" saltValue="YB2suidVrwmC5wCAGxwqIA==" spinCount="100000" sheet="1" objects="1"/>
  <mergeCells count="6">
    <mergeCell ref="A1:F1"/>
    <mergeCell ref="A2:D2"/>
    <mergeCell ref="E2:F2"/>
    <mergeCell ref="A3:F3"/>
    <mergeCell ref="A22:D22"/>
    <mergeCell ref="E22:F22"/>
  </mergeCells>
  <dataValidations count="1">
    <dataValidation allowBlank="1" showInputMessage="1" showErrorMessage="1" sqref="A4:B4"/>
  </dataValidations>
  <pageMargins left="0.75" right="0.75" top="1" bottom="1" header="0.5" footer="0.5"/>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1"/>
  <sheetViews>
    <sheetView workbookViewId="0">
      <selection activeCell="E14" sqref="E14"/>
    </sheetView>
  </sheetViews>
  <sheetFormatPr defaultColWidth="9" defaultRowHeight="14.25" outlineLevelCol="5"/>
  <cols>
    <col min="1" max="1" width="7.625" style="4" customWidth="1"/>
    <col min="2" max="2" width="25.625" style="5" customWidth="1"/>
    <col min="3" max="3" width="5.625" style="4" customWidth="1"/>
    <col min="4" max="4" width="13.875" style="6" customWidth="1"/>
    <col min="5" max="5" width="13.875" style="7" customWidth="1"/>
    <col min="6" max="6" width="13.875" style="8" customWidth="1"/>
    <col min="7" max="16384" width="9" style="1"/>
  </cols>
  <sheetData>
    <row r="1" s="1" customFormat="1" ht="28" customHeight="1" spans="1:6">
      <c r="A1" s="9" t="s">
        <v>62</v>
      </c>
      <c r="B1" s="9"/>
      <c r="C1" s="9"/>
      <c r="D1" s="9"/>
      <c r="E1" s="9"/>
      <c r="F1" s="9"/>
    </row>
    <row r="2" s="1" customFormat="1" ht="30" customHeight="1" spans="1:6">
      <c r="A2" s="10" t="s">
        <v>41</v>
      </c>
      <c r="B2" s="11"/>
      <c r="C2" s="11"/>
      <c r="D2" s="11"/>
      <c r="E2" s="12" t="s">
        <v>2</v>
      </c>
      <c r="F2" s="13"/>
    </row>
    <row r="3" s="2" customFormat="1" ht="32" customHeight="1" spans="1:6">
      <c r="A3" s="14" t="s">
        <v>78</v>
      </c>
      <c r="B3" s="14"/>
      <c r="C3" s="14"/>
      <c r="D3" s="14"/>
      <c r="E3" s="14"/>
      <c r="F3" s="14"/>
    </row>
    <row r="4" s="3" customFormat="1" ht="31" customHeight="1" spans="1:6">
      <c r="A4" s="15" t="s">
        <v>43</v>
      </c>
      <c r="B4" s="16" t="s">
        <v>44</v>
      </c>
      <c r="C4" s="15" t="s">
        <v>45</v>
      </c>
      <c r="D4" s="15" t="s">
        <v>64</v>
      </c>
      <c r="E4" s="17" t="s">
        <v>47</v>
      </c>
      <c r="F4" s="15" t="s">
        <v>48</v>
      </c>
    </row>
    <row r="5" s="2" customFormat="1" ht="31" customHeight="1" spans="1:6">
      <c r="A5" s="18">
        <v>302</v>
      </c>
      <c r="B5" s="19" t="s">
        <v>79</v>
      </c>
      <c r="C5" s="20"/>
      <c r="D5" s="20"/>
      <c r="E5" s="21"/>
      <c r="F5" s="43" t="str">
        <f>IF(E5&gt;0,ROUND(D5*E5,0),"")</f>
        <v/>
      </c>
    </row>
    <row r="6" s="2" customFormat="1" ht="31" customHeight="1" spans="1:6">
      <c r="A6" s="20" t="s">
        <v>80</v>
      </c>
      <c r="B6" s="19" t="s">
        <v>81</v>
      </c>
      <c r="C6" s="20"/>
      <c r="D6" s="20"/>
      <c r="E6" s="21"/>
      <c r="F6" s="43" t="str">
        <f>IF(E6&gt;0,ROUND(D6*E6,0),"")</f>
        <v/>
      </c>
    </row>
    <row r="7" s="2" customFormat="1" ht="31" customHeight="1" spans="1:6">
      <c r="A7" s="20" t="s">
        <v>68</v>
      </c>
      <c r="B7" s="19" t="s">
        <v>82</v>
      </c>
      <c r="C7" s="23" t="s">
        <v>83</v>
      </c>
      <c r="D7" s="24">
        <v>37365.6</v>
      </c>
      <c r="E7" s="41"/>
      <c r="F7" s="43">
        <f>D7*E7</f>
        <v>0</v>
      </c>
    </row>
    <row r="8" s="2" customFormat="1" ht="31" customHeight="1" spans="1:6">
      <c r="A8" s="20" t="s">
        <v>84</v>
      </c>
      <c r="B8" s="19" t="s">
        <v>85</v>
      </c>
      <c r="C8" s="23" t="s">
        <v>83</v>
      </c>
      <c r="D8" s="24">
        <v>514.6</v>
      </c>
      <c r="E8" s="41"/>
      <c r="F8" s="43">
        <f t="shared" ref="F8:F18" si="0">D8*E8</f>
        <v>0</v>
      </c>
    </row>
    <row r="9" s="2" customFormat="1" ht="31" customHeight="1" spans="1:6">
      <c r="A9" s="20" t="s">
        <v>86</v>
      </c>
      <c r="B9" s="19" t="s">
        <v>87</v>
      </c>
      <c r="C9" s="23" t="s">
        <v>83</v>
      </c>
      <c r="D9" s="24">
        <v>247</v>
      </c>
      <c r="E9" s="41"/>
      <c r="F9" s="43">
        <f t="shared" si="0"/>
        <v>0</v>
      </c>
    </row>
    <row r="10" s="2" customFormat="1" ht="31" customHeight="1" spans="1:6">
      <c r="A10" s="18">
        <v>312</v>
      </c>
      <c r="B10" s="19" t="s">
        <v>88</v>
      </c>
      <c r="C10" s="20"/>
      <c r="D10" s="24"/>
      <c r="E10" s="21"/>
      <c r="F10" s="43"/>
    </row>
    <row r="11" s="2" customFormat="1" ht="31" customHeight="1" spans="1:6">
      <c r="A11" s="20" t="s">
        <v>89</v>
      </c>
      <c r="B11" s="19" t="s">
        <v>88</v>
      </c>
      <c r="C11" s="20"/>
      <c r="D11" s="24"/>
      <c r="E11" s="21"/>
      <c r="F11" s="43"/>
    </row>
    <row r="12" s="2" customFormat="1" ht="31" customHeight="1" spans="1:6">
      <c r="A12" s="20" t="s">
        <v>68</v>
      </c>
      <c r="B12" s="26" t="s">
        <v>90</v>
      </c>
      <c r="C12" s="20" t="s">
        <v>91</v>
      </c>
      <c r="D12" s="24">
        <v>5449.04</v>
      </c>
      <c r="E12" s="41"/>
      <c r="F12" s="43">
        <f t="shared" si="0"/>
        <v>0</v>
      </c>
    </row>
    <row r="13" s="2" customFormat="1" ht="31" customHeight="1" spans="1:6">
      <c r="A13" s="20" t="s">
        <v>92</v>
      </c>
      <c r="B13" s="19" t="s">
        <v>93</v>
      </c>
      <c r="C13" s="20"/>
      <c r="D13" s="24"/>
      <c r="E13" s="21"/>
      <c r="F13" s="43"/>
    </row>
    <row r="14" s="2" customFormat="1" ht="31" customHeight="1" spans="1:6">
      <c r="A14" s="20" t="s">
        <v>68</v>
      </c>
      <c r="B14" s="19" t="s">
        <v>94</v>
      </c>
      <c r="C14" s="20" t="s">
        <v>95</v>
      </c>
      <c r="D14" s="24">
        <v>3241.1</v>
      </c>
      <c r="E14" s="41"/>
      <c r="F14" s="43">
        <f t="shared" si="0"/>
        <v>0</v>
      </c>
    </row>
    <row r="15" s="2" customFormat="1" ht="31" customHeight="1" spans="1:6">
      <c r="A15" s="18">
        <v>313</v>
      </c>
      <c r="B15" s="44" t="s">
        <v>96</v>
      </c>
      <c r="C15" s="20"/>
      <c r="D15" s="24"/>
      <c r="E15" s="21"/>
      <c r="F15" s="43"/>
    </row>
    <row r="16" s="2" customFormat="1" ht="31" customHeight="1" spans="1:6">
      <c r="A16" s="20" t="s">
        <v>97</v>
      </c>
      <c r="B16" s="19" t="s">
        <v>98</v>
      </c>
      <c r="C16" s="20"/>
      <c r="D16" s="24"/>
      <c r="E16" s="21"/>
      <c r="F16" s="43"/>
    </row>
    <row r="17" s="2" customFormat="1" ht="31" customHeight="1" spans="1:6">
      <c r="A17" s="20" t="s">
        <v>68</v>
      </c>
      <c r="B17" s="19" t="s">
        <v>99</v>
      </c>
      <c r="C17" s="20" t="s">
        <v>91</v>
      </c>
      <c r="D17" s="24">
        <v>1584.6</v>
      </c>
      <c r="E17" s="41"/>
      <c r="F17" s="43">
        <f t="shared" si="0"/>
        <v>0</v>
      </c>
    </row>
    <row r="18" s="2" customFormat="1" ht="31" customHeight="1" spans="1:6">
      <c r="A18" s="20" t="s">
        <v>84</v>
      </c>
      <c r="B18" s="19" t="s">
        <v>100</v>
      </c>
      <c r="C18" s="20" t="s">
        <v>91</v>
      </c>
      <c r="D18" s="24">
        <v>16.68</v>
      </c>
      <c r="E18" s="41"/>
      <c r="F18" s="43">
        <f t="shared" si="0"/>
        <v>0</v>
      </c>
    </row>
    <row r="19" s="2" customFormat="1" ht="31" customHeight="1" spans="1:6">
      <c r="A19" s="29"/>
      <c r="B19" s="45"/>
      <c r="C19" s="46"/>
      <c r="D19" s="30"/>
      <c r="E19" s="21"/>
      <c r="F19" s="43" t="str">
        <f>IF(E19&gt;0,ROUND(D19*E19,0),"")</f>
        <v/>
      </c>
    </row>
    <row r="20" s="1" customFormat="1" ht="31" customHeight="1" spans="1:6">
      <c r="A20" s="29"/>
      <c r="B20" s="45"/>
      <c r="C20" s="46"/>
      <c r="D20" s="30"/>
      <c r="E20" s="21"/>
      <c r="F20" s="43" t="str">
        <f>IF(E20&gt;0,ROUND(D20*E20,0),"")</f>
        <v/>
      </c>
    </row>
    <row r="21" s="1" customFormat="1" ht="31" customHeight="1" spans="1:6">
      <c r="A21" s="29"/>
      <c r="B21" s="45"/>
      <c r="C21" s="46"/>
      <c r="D21" s="30"/>
      <c r="E21" s="21"/>
      <c r="F21" s="43" t="str">
        <f>IF(E21&gt;0,ROUND(D21*E21,0),"")</f>
        <v/>
      </c>
    </row>
    <row r="22" s="1" customFormat="1" ht="31" customHeight="1" spans="1:6">
      <c r="A22" s="32" t="s">
        <v>101</v>
      </c>
      <c r="B22" s="33"/>
      <c r="C22" s="33"/>
      <c r="D22" s="33"/>
      <c r="E22" s="34">
        <f>SUM(F5:F21)</f>
        <v>0</v>
      </c>
      <c r="F22" s="35"/>
    </row>
    <row r="23" s="1" customFormat="1" ht="12" spans="1:6">
      <c r="A23" s="4"/>
      <c r="B23" s="5"/>
      <c r="C23" s="4"/>
      <c r="D23" s="4"/>
      <c r="E23" s="36"/>
      <c r="F23" s="37"/>
    </row>
    <row r="24" s="1" customFormat="1" ht="12" spans="1:6">
      <c r="A24" s="4"/>
      <c r="B24" s="5"/>
      <c r="C24" s="4"/>
      <c r="D24" s="4"/>
      <c r="E24" s="36"/>
      <c r="F24" s="37"/>
    </row>
    <row r="25" s="1" customFormat="1" ht="12" spans="1:6">
      <c r="A25" s="4"/>
      <c r="B25" s="5"/>
      <c r="C25" s="4"/>
      <c r="D25" s="4"/>
      <c r="E25" s="36"/>
      <c r="F25" s="37"/>
    </row>
    <row r="26" s="1" customFormat="1" ht="12" spans="1:6">
      <c r="A26" s="38"/>
      <c r="B26" s="39"/>
      <c r="C26" s="38"/>
      <c r="D26" s="4"/>
      <c r="E26" s="36"/>
      <c r="F26" s="37"/>
    </row>
    <row r="27" s="1" customFormat="1" ht="12" spans="1:6">
      <c r="A27" s="4"/>
      <c r="B27" s="5"/>
      <c r="C27" s="4"/>
      <c r="D27" s="4"/>
      <c r="E27" s="36"/>
      <c r="F27" s="37"/>
    </row>
    <row r="28" s="1" customFormat="1" ht="12" spans="1:6">
      <c r="A28" s="4"/>
      <c r="B28" s="5"/>
      <c r="C28" s="4"/>
      <c r="D28" s="4"/>
      <c r="E28" s="36"/>
      <c r="F28" s="37"/>
    </row>
    <row r="29" s="1" customFormat="1" ht="12" spans="1:6">
      <c r="A29" s="4"/>
      <c r="B29" s="5"/>
      <c r="C29" s="4"/>
      <c r="D29" s="4"/>
      <c r="E29" s="36"/>
      <c r="F29" s="37"/>
    </row>
    <row r="30" s="1" customFormat="1" ht="12" spans="1:6">
      <c r="A30" s="4"/>
      <c r="B30" s="5"/>
      <c r="C30" s="4"/>
      <c r="D30" s="4"/>
      <c r="E30" s="36"/>
      <c r="F30" s="37"/>
    </row>
    <row r="31" s="1" customFormat="1" ht="12" spans="1:6">
      <c r="A31" s="4"/>
      <c r="B31" s="5"/>
      <c r="C31" s="4"/>
      <c r="D31" s="4"/>
      <c r="E31" s="36"/>
      <c r="F31" s="37"/>
    </row>
    <row r="32" s="1" customFormat="1" ht="12" spans="1:6">
      <c r="A32" s="4"/>
      <c r="B32" s="5"/>
      <c r="C32" s="4"/>
      <c r="D32" s="4"/>
      <c r="E32" s="36"/>
      <c r="F32" s="37"/>
    </row>
    <row r="33" s="1" customFormat="1" ht="12" spans="1:6">
      <c r="A33" s="4"/>
      <c r="B33" s="5"/>
      <c r="C33" s="4"/>
      <c r="D33" s="4"/>
      <c r="E33" s="36"/>
      <c r="F33" s="37"/>
    </row>
    <row r="34" s="1" customFormat="1" ht="12" spans="1:6">
      <c r="A34" s="4"/>
      <c r="B34" s="5"/>
      <c r="C34" s="4"/>
      <c r="D34" s="4"/>
      <c r="E34" s="36"/>
      <c r="F34" s="37"/>
    </row>
    <row r="35" s="1" customFormat="1" ht="12" spans="1:6">
      <c r="A35" s="4"/>
      <c r="B35" s="5"/>
      <c r="C35" s="4"/>
      <c r="D35" s="4"/>
      <c r="E35" s="36"/>
      <c r="F35" s="37"/>
    </row>
    <row r="36" s="1" customFormat="1" ht="12" spans="1:6">
      <c r="A36" s="4"/>
      <c r="B36" s="5"/>
      <c r="C36" s="4"/>
      <c r="D36" s="4"/>
      <c r="E36" s="36"/>
      <c r="F36" s="37"/>
    </row>
    <row r="37" s="1" customFormat="1" ht="12" spans="1:6">
      <c r="A37" s="4"/>
      <c r="B37" s="5"/>
      <c r="C37" s="4"/>
      <c r="D37" s="4"/>
      <c r="E37" s="36"/>
      <c r="F37" s="37"/>
    </row>
    <row r="38" s="1" customFormat="1" ht="12" spans="1:6">
      <c r="A38" s="4"/>
      <c r="B38" s="5"/>
      <c r="C38" s="4"/>
      <c r="D38" s="4"/>
      <c r="E38" s="36"/>
      <c r="F38" s="37"/>
    </row>
    <row r="39" s="1" customFormat="1" ht="12" spans="1:6">
      <c r="A39" s="4"/>
      <c r="B39" s="5"/>
      <c r="C39" s="4"/>
      <c r="D39" s="4"/>
      <c r="E39" s="36"/>
      <c r="F39" s="37"/>
    </row>
    <row r="40" s="1" customFormat="1" ht="12" spans="1:6">
      <c r="A40" s="4"/>
      <c r="B40" s="5"/>
      <c r="C40" s="4"/>
      <c r="D40" s="4"/>
      <c r="E40" s="36"/>
      <c r="F40" s="37"/>
    </row>
    <row r="41" s="1" customFormat="1" ht="12" spans="1:6">
      <c r="A41" s="4"/>
      <c r="B41" s="5"/>
      <c r="C41" s="4"/>
      <c r="D41" s="4"/>
      <c r="E41" s="36"/>
      <c r="F41" s="37"/>
    </row>
    <row r="42" s="1" customFormat="1" ht="12" spans="1:6">
      <c r="A42" s="4"/>
      <c r="B42" s="5"/>
      <c r="C42" s="4"/>
      <c r="D42" s="4"/>
      <c r="E42" s="36"/>
      <c r="F42" s="37"/>
    </row>
    <row r="43" s="1" customFormat="1" ht="12" spans="1:6">
      <c r="A43" s="4"/>
      <c r="B43" s="5"/>
      <c r="C43" s="4"/>
      <c r="D43" s="4"/>
      <c r="E43" s="36"/>
      <c r="F43" s="37"/>
    </row>
    <row r="44" s="1" customFormat="1" ht="12" spans="1:6">
      <c r="A44" s="4"/>
      <c r="B44" s="5"/>
      <c r="C44" s="4"/>
      <c r="D44" s="4"/>
      <c r="E44" s="36"/>
      <c r="F44" s="37"/>
    </row>
    <row r="45" s="1" customFormat="1" ht="12" spans="1:6">
      <c r="A45" s="4"/>
      <c r="B45" s="5"/>
      <c r="C45" s="4"/>
      <c r="D45" s="4"/>
      <c r="E45" s="36"/>
      <c r="F45" s="37"/>
    </row>
    <row r="46" s="1" customFormat="1" ht="12" spans="1:6">
      <c r="A46" s="4"/>
      <c r="B46" s="5"/>
      <c r="C46" s="4"/>
      <c r="D46" s="4"/>
      <c r="E46" s="36"/>
      <c r="F46" s="37"/>
    </row>
    <row r="47" s="1" customFormat="1" ht="12" spans="1:6">
      <c r="A47" s="4"/>
      <c r="B47" s="5"/>
      <c r="C47" s="4"/>
      <c r="D47" s="4"/>
      <c r="E47" s="36"/>
      <c r="F47" s="37"/>
    </row>
    <row r="48" s="1" customFormat="1" ht="12" spans="1:6">
      <c r="A48" s="4"/>
      <c r="B48" s="5"/>
      <c r="C48" s="4"/>
      <c r="D48" s="4"/>
      <c r="E48" s="36"/>
      <c r="F48" s="37"/>
    </row>
    <row r="49" s="1" customFormat="1" ht="12" spans="1:6">
      <c r="A49" s="4"/>
      <c r="B49" s="5"/>
      <c r="C49" s="4"/>
      <c r="D49" s="4"/>
      <c r="E49" s="36"/>
      <c r="F49" s="37"/>
    </row>
    <row r="50" s="1" customFormat="1" ht="12" spans="1:6">
      <c r="A50" s="4"/>
      <c r="B50" s="5"/>
      <c r="C50" s="4"/>
      <c r="D50" s="4"/>
      <c r="E50" s="36"/>
      <c r="F50" s="37"/>
    </row>
    <row r="51" s="1" customFormat="1" ht="12" spans="1:6">
      <c r="A51" s="4"/>
      <c r="B51" s="5"/>
      <c r="C51" s="4"/>
      <c r="D51" s="4"/>
      <c r="E51" s="36"/>
      <c r="F51" s="37"/>
    </row>
    <row r="52" s="1" customFormat="1" ht="12" spans="1:6">
      <c r="A52" s="4"/>
      <c r="B52" s="5"/>
      <c r="C52" s="4"/>
      <c r="D52" s="4"/>
      <c r="E52" s="36"/>
      <c r="F52" s="37"/>
    </row>
    <row r="53" s="1" customFormat="1" ht="12" spans="1:6">
      <c r="A53" s="4"/>
      <c r="B53" s="5"/>
      <c r="C53" s="4"/>
      <c r="D53" s="4"/>
      <c r="E53" s="36"/>
      <c r="F53" s="37"/>
    </row>
    <row r="54" s="1" customFormat="1" ht="12" spans="1:6">
      <c r="A54" s="4"/>
      <c r="B54" s="5"/>
      <c r="C54" s="4"/>
      <c r="D54" s="4"/>
      <c r="E54" s="36"/>
      <c r="F54" s="37"/>
    </row>
    <row r="55" s="1" customFormat="1" ht="12" spans="1:6">
      <c r="A55" s="4"/>
      <c r="B55" s="5"/>
      <c r="C55" s="4"/>
      <c r="D55" s="4"/>
      <c r="E55" s="36"/>
      <c r="F55" s="37"/>
    </row>
    <row r="56" s="1" customFormat="1" ht="12" spans="1:6">
      <c r="A56" s="4"/>
      <c r="B56" s="5"/>
      <c r="C56" s="4"/>
      <c r="D56" s="4"/>
      <c r="E56" s="36"/>
      <c r="F56" s="37"/>
    </row>
    <row r="57" s="1" customFormat="1" ht="12" spans="1:6">
      <c r="A57" s="4"/>
      <c r="B57" s="5"/>
      <c r="C57" s="4"/>
      <c r="D57" s="4"/>
      <c r="E57" s="36"/>
      <c r="F57" s="37"/>
    </row>
    <row r="58" s="1" customFormat="1" ht="12" spans="1:6">
      <c r="A58" s="4"/>
      <c r="B58" s="5"/>
      <c r="C58" s="4"/>
      <c r="D58" s="4"/>
      <c r="E58" s="36"/>
      <c r="F58" s="37"/>
    </row>
    <row r="59" s="1" customFormat="1" ht="12" spans="1:6">
      <c r="A59" s="4"/>
      <c r="B59" s="5"/>
      <c r="C59" s="4"/>
      <c r="D59" s="4"/>
      <c r="E59" s="36"/>
      <c r="F59" s="37"/>
    </row>
    <row r="60" s="1" customFormat="1" ht="12" spans="1:6">
      <c r="A60" s="4"/>
      <c r="B60" s="5"/>
      <c r="C60" s="4"/>
      <c r="D60" s="4"/>
      <c r="E60" s="36"/>
      <c r="F60" s="37"/>
    </row>
    <row r="61" s="1" customFormat="1" ht="12" spans="1:6">
      <c r="A61" s="4"/>
      <c r="B61" s="5"/>
      <c r="C61" s="4"/>
      <c r="D61" s="4"/>
      <c r="E61" s="36"/>
      <c r="F61" s="37"/>
    </row>
    <row r="62" s="1" customFormat="1" ht="12" spans="1:6">
      <c r="A62" s="4"/>
      <c r="B62" s="5"/>
      <c r="C62" s="4"/>
      <c r="D62" s="4"/>
      <c r="E62" s="36"/>
      <c r="F62" s="37"/>
    </row>
    <row r="63" s="1" customFormat="1" ht="12" spans="1:6">
      <c r="A63" s="4"/>
      <c r="B63" s="5"/>
      <c r="C63" s="4"/>
      <c r="D63" s="4"/>
      <c r="E63" s="36"/>
      <c r="F63" s="37"/>
    </row>
    <row r="64" s="1" customFormat="1" ht="12" spans="1:6">
      <c r="A64" s="4"/>
      <c r="B64" s="5"/>
      <c r="C64" s="4"/>
      <c r="D64" s="4"/>
      <c r="E64" s="36"/>
      <c r="F64" s="37"/>
    </row>
    <row r="65" s="1" customFormat="1" ht="12" spans="1:6">
      <c r="A65" s="4"/>
      <c r="B65" s="5"/>
      <c r="C65" s="4"/>
      <c r="D65" s="4"/>
      <c r="E65" s="36"/>
      <c r="F65" s="37"/>
    </row>
    <row r="66" s="1" customFormat="1" ht="12" spans="1:6">
      <c r="A66" s="4"/>
      <c r="B66" s="5"/>
      <c r="C66" s="4"/>
      <c r="D66" s="4"/>
      <c r="E66" s="36"/>
      <c r="F66" s="37"/>
    </row>
    <row r="67" s="1" customFormat="1" ht="12" spans="1:6">
      <c r="A67" s="4"/>
      <c r="B67" s="5"/>
      <c r="C67" s="4"/>
      <c r="D67" s="4"/>
      <c r="E67" s="36"/>
      <c r="F67" s="37"/>
    </row>
    <row r="68" s="1" customFormat="1" ht="12" spans="1:6">
      <c r="A68" s="4"/>
      <c r="B68" s="5"/>
      <c r="C68" s="4"/>
      <c r="D68" s="4"/>
      <c r="E68" s="36"/>
      <c r="F68" s="37"/>
    </row>
    <row r="69" s="1" customFormat="1" ht="12" spans="1:6">
      <c r="A69" s="4"/>
      <c r="B69" s="5"/>
      <c r="C69" s="4"/>
      <c r="D69" s="4"/>
      <c r="E69" s="36"/>
      <c r="F69" s="37"/>
    </row>
    <row r="70" s="1" customFormat="1" ht="12" spans="1:6">
      <c r="A70" s="4"/>
      <c r="B70" s="5"/>
      <c r="C70" s="4"/>
      <c r="D70" s="4"/>
      <c r="E70" s="36"/>
      <c r="F70" s="37"/>
    </row>
    <row r="71" s="1" customFormat="1" ht="12" spans="1:6">
      <c r="A71" s="4"/>
      <c r="B71" s="5"/>
      <c r="C71" s="4"/>
      <c r="D71" s="4"/>
      <c r="E71" s="36"/>
      <c r="F71" s="37"/>
    </row>
    <row r="72" s="1" customFormat="1" ht="12" spans="1:6">
      <c r="A72" s="4"/>
      <c r="B72" s="5"/>
      <c r="C72" s="4"/>
      <c r="D72" s="4"/>
      <c r="E72" s="36"/>
      <c r="F72" s="37"/>
    </row>
    <row r="73" s="1" customFormat="1" ht="12" spans="1:6">
      <c r="A73" s="4"/>
      <c r="B73" s="5"/>
      <c r="C73" s="4"/>
      <c r="D73" s="4"/>
      <c r="E73" s="36"/>
      <c r="F73" s="37"/>
    </row>
    <row r="74" s="1" customFormat="1" ht="12" spans="1:6">
      <c r="A74" s="4"/>
      <c r="B74" s="5"/>
      <c r="C74" s="4"/>
      <c r="D74" s="4"/>
      <c r="E74" s="36"/>
      <c r="F74" s="37"/>
    </row>
    <row r="75" s="1" customFormat="1" ht="12" spans="1:6">
      <c r="A75" s="4"/>
      <c r="B75" s="5"/>
      <c r="C75" s="4"/>
      <c r="D75" s="4"/>
      <c r="E75" s="36"/>
      <c r="F75" s="37"/>
    </row>
    <row r="76" s="1" customFormat="1" ht="12" spans="1:6">
      <c r="A76" s="4"/>
      <c r="B76" s="5"/>
      <c r="C76" s="4"/>
      <c r="D76" s="4"/>
      <c r="E76" s="36"/>
      <c r="F76" s="37"/>
    </row>
    <row r="77" s="1" customFormat="1" ht="12" spans="1:6">
      <c r="A77" s="4"/>
      <c r="B77" s="5"/>
      <c r="C77" s="4"/>
      <c r="D77" s="4"/>
      <c r="E77" s="36"/>
      <c r="F77" s="37"/>
    </row>
    <row r="78" s="1" customFormat="1" ht="12" spans="1:6">
      <c r="A78" s="4"/>
      <c r="B78" s="5"/>
      <c r="C78" s="4"/>
      <c r="D78" s="4"/>
      <c r="E78" s="36"/>
      <c r="F78" s="37"/>
    </row>
    <row r="79" s="1" customFormat="1" ht="12" spans="1:6">
      <c r="A79" s="4"/>
      <c r="B79" s="5"/>
      <c r="C79" s="4"/>
      <c r="D79" s="4"/>
      <c r="E79" s="36"/>
      <c r="F79" s="37"/>
    </row>
    <row r="80" s="1" customFormat="1" ht="12" spans="1:6">
      <c r="A80" s="4"/>
      <c r="B80" s="5"/>
      <c r="C80" s="4"/>
      <c r="D80" s="4"/>
      <c r="E80" s="36"/>
      <c r="F80" s="37"/>
    </row>
    <row r="81" s="1" customFormat="1" ht="12" spans="1:6">
      <c r="A81" s="4"/>
      <c r="B81" s="5"/>
      <c r="C81" s="4"/>
      <c r="D81" s="4"/>
      <c r="E81" s="36"/>
      <c r="F81" s="37"/>
    </row>
    <row r="82" s="1" customFormat="1" ht="12" spans="1:6">
      <c r="A82" s="4"/>
      <c r="B82" s="5"/>
      <c r="C82" s="4"/>
      <c r="D82" s="4"/>
      <c r="E82" s="36"/>
      <c r="F82" s="37"/>
    </row>
    <row r="83" s="1" customFormat="1" ht="12" spans="1:6">
      <c r="A83" s="4"/>
      <c r="B83" s="5"/>
      <c r="C83" s="4"/>
      <c r="D83" s="4"/>
      <c r="E83" s="36"/>
      <c r="F83" s="37"/>
    </row>
    <row r="84" s="1" customFormat="1" ht="12" spans="1:6">
      <c r="A84" s="4"/>
      <c r="B84" s="5"/>
      <c r="C84" s="4"/>
      <c r="D84" s="4"/>
      <c r="E84" s="36"/>
      <c r="F84" s="37"/>
    </row>
    <row r="85" s="1" customFormat="1" ht="12" spans="1:6">
      <c r="A85" s="4"/>
      <c r="B85" s="5"/>
      <c r="C85" s="4"/>
      <c r="D85" s="4"/>
      <c r="E85" s="36"/>
      <c r="F85" s="37"/>
    </row>
    <row r="86" s="1" customFormat="1" ht="12" spans="1:6">
      <c r="A86" s="4"/>
      <c r="B86" s="5"/>
      <c r="C86" s="4"/>
      <c r="D86" s="4"/>
      <c r="E86" s="36"/>
      <c r="F86" s="37"/>
    </row>
    <row r="87" s="1" customFormat="1" ht="12" spans="1:6">
      <c r="A87" s="4"/>
      <c r="B87" s="5"/>
      <c r="C87" s="4"/>
      <c r="D87" s="4"/>
      <c r="E87" s="36"/>
      <c r="F87" s="37"/>
    </row>
    <row r="88" s="1" customFormat="1" ht="12" spans="1:6">
      <c r="A88" s="4"/>
      <c r="B88" s="5"/>
      <c r="C88" s="4"/>
      <c r="D88" s="4"/>
      <c r="E88" s="36"/>
      <c r="F88" s="37"/>
    </row>
    <row r="89" s="1" customFormat="1" ht="12" spans="1:6">
      <c r="A89" s="4"/>
      <c r="B89" s="5"/>
      <c r="C89" s="4"/>
      <c r="D89" s="4"/>
      <c r="E89" s="36"/>
      <c r="F89" s="37"/>
    </row>
    <row r="90" s="1" customFormat="1" ht="12" spans="1:6">
      <c r="A90" s="4"/>
      <c r="B90" s="5"/>
      <c r="C90" s="4"/>
      <c r="D90" s="4"/>
      <c r="E90" s="36"/>
      <c r="F90" s="37"/>
    </row>
    <row r="91" s="1" customFormat="1" ht="12" spans="1:6">
      <c r="A91" s="4"/>
      <c r="B91" s="5"/>
      <c r="C91" s="4"/>
      <c r="D91" s="4"/>
      <c r="E91" s="36"/>
      <c r="F91" s="37"/>
    </row>
    <row r="92" s="1" customFormat="1" ht="12" spans="1:6">
      <c r="A92" s="4"/>
      <c r="B92" s="5"/>
      <c r="C92" s="4"/>
      <c r="D92" s="4"/>
      <c r="E92" s="36"/>
      <c r="F92" s="37"/>
    </row>
    <row r="93" s="1" customFormat="1" ht="12" spans="1:6">
      <c r="A93" s="4"/>
      <c r="B93" s="5"/>
      <c r="C93" s="4"/>
      <c r="D93" s="4"/>
      <c r="E93" s="36"/>
      <c r="F93" s="37"/>
    </row>
    <row r="94" s="1" customFormat="1" ht="12" spans="1:6">
      <c r="A94" s="4"/>
      <c r="B94" s="5"/>
      <c r="C94" s="4"/>
      <c r="D94" s="4"/>
      <c r="E94" s="36"/>
      <c r="F94" s="37"/>
    </row>
    <row r="95" s="1" customFormat="1" ht="12" spans="1:6">
      <c r="A95" s="4"/>
      <c r="B95" s="5"/>
      <c r="C95" s="4"/>
      <c r="D95" s="4"/>
      <c r="E95" s="36"/>
      <c r="F95" s="37"/>
    </row>
    <row r="96" s="1" customFormat="1" ht="12" spans="1:6">
      <c r="A96" s="4"/>
      <c r="B96" s="5"/>
      <c r="C96" s="4"/>
      <c r="D96" s="4"/>
      <c r="E96" s="36"/>
      <c r="F96" s="37"/>
    </row>
    <row r="97" s="1" customFormat="1" ht="12" spans="1:6">
      <c r="A97" s="4"/>
      <c r="B97" s="5"/>
      <c r="C97" s="4"/>
      <c r="D97" s="4"/>
      <c r="E97" s="36"/>
      <c r="F97" s="37"/>
    </row>
    <row r="98" s="1" customFormat="1" ht="12" spans="1:6">
      <c r="A98" s="4"/>
      <c r="B98" s="5"/>
      <c r="C98" s="4"/>
      <c r="D98" s="4"/>
      <c r="E98" s="36"/>
      <c r="F98" s="37"/>
    </row>
    <row r="99" s="1" customFormat="1" ht="12" spans="1:6">
      <c r="A99" s="4"/>
      <c r="B99" s="5"/>
      <c r="C99" s="4"/>
      <c r="D99" s="4"/>
      <c r="E99" s="36"/>
      <c r="F99" s="37"/>
    </row>
    <row r="100" s="1" customFormat="1" ht="12" spans="1:6">
      <c r="A100" s="4"/>
      <c r="B100" s="5"/>
      <c r="C100" s="4"/>
      <c r="D100" s="4"/>
      <c r="E100" s="36"/>
      <c r="F100" s="37"/>
    </row>
    <row r="101" s="1" customFormat="1" ht="12" spans="1:6">
      <c r="A101" s="4"/>
      <c r="B101" s="5"/>
      <c r="C101" s="4"/>
      <c r="D101" s="4"/>
      <c r="E101" s="36"/>
      <c r="F101" s="37"/>
    </row>
    <row r="102" s="1" customFormat="1" ht="12" spans="1:6">
      <c r="A102" s="4"/>
      <c r="B102" s="5"/>
      <c r="C102" s="4"/>
      <c r="D102" s="4"/>
      <c r="E102" s="36"/>
      <c r="F102" s="37"/>
    </row>
    <row r="103" s="1" customFormat="1" ht="12" spans="1:6">
      <c r="A103" s="4"/>
      <c r="B103" s="5"/>
      <c r="C103" s="4"/>
      <c r="D103" s="4"/>
      <c r="E103" s="36"/>
      <c r="F103" s="37"/>
    </row>
    <row r="104" s="1" customFormat="1" ht="12" spans="1:6">
      <c r="A104" s="4"/>
      <c r="B104" s="5"/>
      <c r="C104" s="4"/>
      <c r="D104" s="4"/>
      <c r="E104" s="36"/>
      <c r="F104" s="37"/>
    </row>
    <row r="105" s="1" customFormat="1" ht="12" spans="1:6">
      <c r="A105" s="4"/>
      <c r="B105" s="5"/>
      <c r="C105" s="4"/>
      <c r="D105" s="4"/>
      <c r="E105" s="36"/>
      <c r="F105" s="37"/>
    </row>
    <row r="106" s="1" customFormat="1" ht="12" spans="1:6">
      <c r="A106" s="4"/>
      <c r="B106" s="5"/>
      <c r="C106" s="4"/>
      <c r="D106" s="4"/>
      <c r="E106" s="36"/>
      <c r="F106" s="37"/>
    </row>
    <row r="107" s="1" customFormat="1" ht="12" spans="1:6">
      <c r="A107" s="4"/>
      <c r="B107" s="5"/>
      <c r="C107" s="4"/>
      <c r="D107" s="4"/>
      <c r="E107" s="36"/>
      <c r="F107" s="37"/>
    </row>
    <row r="108" s="1" customFormat="1" ht="12" spans="1:6">
      <c r="A108" s="4"/>
      <c r="B108" s="5"/>
      <c r="C108" s="4"/>
      <c r="D108" s="4"/>
      <c r="E108" s="36"/>
      <c r="F108" s="37"/>
    </row>
    <row r="109" s="1" customFormat="1" ht="12" spans="1:6">
      <c r="A109" s="4"/>
      <c r="B109" s="5"/>
      <c r="C109" s="4"/>
      <c r="D109" s="4"/>
      <c r="E109" s="36"/>
      <c r="F109" s="37"/>
    </row>
    <row r="110" s="1" customFormat="1" ht="12" spans="1:6">
      <c r="A110" s="4"/>
      <c r="B110" s="5"/>
      <c r="C110" s="4"/>
      <c r="D110" s="4"/>
      <c r="E110" s="36"/>
      <c r="F110" s="37"/>
    </row>
    <row r="111" s="1" customFormat="1" ht="12" spans="1:6">
      <c r="A111" s="4"/>
      <c r="B111" s="5"/>
      <c r="C111" s="4"/>
      <c r="D111" s="4"/>
      <c r="E111" s="36"/>
      <c r="F111" s="37"/>
    </row>
    <row r="112" s="1" customFormat="1" ht="12" spans="1:6">
      <c r="A112" s="4"/>
      <c r="B112" s="5"/>
      <c r="C112" s="4"/>
      <c r="D112" s="4"/>
      <c r="E112" s="36"/>
      <c r="F112" s="37"/>
    </row>
    <row r="113" s="1" customFormat="1" ht="12" spans="1:6">
      <c r="A113" s="4"/>
      <c r="B113" s="5"/>
      <c r="C113" s="4"/>
      <c r="D113" s="4"/>
      <c r="E113" s="36"/>
      <c r="F113" s="37"/>
    </row>
    <row r="114" s="1" customFormat="1" ht="12" spans="1:6">
      <c r="A114" s="4"/>
      <c r="B114" s="5"/>
      <c r="C114" s="4"/>
      <c r="D114" s="4"/>
      <c r="E114" s="36"/>
      <c r="F114" s="37"/>
    </row>
    <row r="115" s="1" customFormat="1" ht="12" spans="1:6">
      <c r="A115" s="4"/>
      <c r="B115" s="5"/>
      <c r="C115" s="4"/>
      <c r="D115" s="4"/>
      <c r="E115" s="36"/>
      <c r="F115" s="37"/>
    </row>
    <row r="116" s="1" customFormat="1" ht="12" spans="1:6">
      <c r="A116" s="4"/>
      <c r="B116" s="5"/>
      <c r="C116" s="4"/>
      <c r="D116" s="4"/>
      <c r="E116" s="36"/>
      <c r="F116" s="37"/>
    </row>
    <row r="117" s="1" customFormat="1" ht="12" spans="1:6">
      <c r="A117" s="4"/>
      <c r="B117" s="5"/>
      <c r="C117" s="4"/>
      <c r="D117" s="4"/>
      <c r="E117" s="36"/>
      <c r="F117" s="37"/>
    </row>
    <row r="118" s="1" customFormat="1" ht="12" spans="1:6">
      <c r="A118" s="4"/>
      <c r="B118" s="5"/>
      <c r="C118" s="4"/>
      <c r="D118" s="4"/>
      <c r="E118" s="36"/>
      <c r="F118" s="37"/>
    </row>
    <row r="119" s="1" customFormat="1" ht="12" spans="1:6">
      <c r="A119" s="4"/>
      <c r="B119" s="5"/>
      <c r="C119" s="4"/>
      <c r="D119" s="4"/>
      <c r="E119" s="36"/>
      <c r="F119" s="37"/>
    </row>
    <row r="120" s="1" customFormat="1" ht="12" spans="1:6">
      <c r="A120" s="4"/>
      <c r="B120" s="5"/>
      <c r="C120" s="4"/>
      <c r="D120" s="4"/>
      <c r="E120" s="36"/>
      <c r="F120" s="37"/>
    </row>
    <row r="121" s="1" customFormat="1" ht="12" spans="1:6">
      <c r="A121" s="4"/>
      <c r="B121" s="5"/>
      <c r="C121" s="4"/>
      <c r="D121" s="4"/>
      <c r="E121" s="36"/>
      <c r="F121" s="37"/>
    </row>
    <row r="122" s="1" customFormat="1" ht="12" spans="1:6">
      <c r="A122" s="4"/>
      <c r="B122" s="5"/>
      <c r="C122" s="4"/>
      <c r="D122" s="4"/>
      <c r="E122" s="36"/>
      <c r="F122" s="37"/>
    </row>
    <row r="123" s="1" customFormat="1" ht="12" spans="1:6">
      <c r="A123" s="4"/>
      <c r="B123" s="5"/>
      <c r="C123" s="4"/>
      <c r="D123" s="4"/>
      <c r="E123" s="36"/>
      <c r="F123" s="37"/>
    </row>
    <row r="124" s="1" customFormat="1" ht="12" spans="1:6">
      <c r="A124" s="4"/>
      <c r="B124" s="5"/>
      <c r="C124" s="4"/>
      <c r="D124" s="4"/>
      <c r="E124" s="36"/>
      <c r="F124" s="37"/>
    </row>
    <row r="125" s="1" customFormat="1" ht="12" spans="1:6">
      <c r="A125" s="4"/>
      <c r="B125" s="5"/>
      <c r="C125" s="4"/>
      <c r="D125" s="4"/>
      <c r="E125" s="36"/>
      <c r="F125" s="37"/>
    </row>
    <row r="126" s="1" customFormat="1" ht="12" spans="1:6">
      <c r="A126" s="4"/>
      <c r="B126" s="5"/>
      <c r="C126" s="4"/>
      <c r="D126" s="4"/>
      <c r="E126" s="36"/>
      <c r="F126" s="37"/>
    </row>
    <row r="127" s="1" customFormat="1" ht="12" spans="1:6">
      <c r="A127" s="4"/>
      <c r="B127" s="5"/>
      <c r="C127" s="4"/>
      <c r="D127" s="4"/>
      <c r="E127" s="36"/>
      <c r="F127" s="37"/>
    </row>
    <row r="128" s="1" customFormat="1" ht="12" spans="1:6">
      <c r="A128" s="4"/>
      <c r="B128" s="5"/>
      <c r="C128" s="4"/>
      <c r="D128" s="4"/>
      <c r="E128" s="36"/>
      <c r="F128" s="37"/>
    </row>
    <row r="129" s="1" customFormat="1" ht="12" spans="1:6">
      <c r="A129" s="4"/>
      <c r="B129" s="5"/>
      <c r="C129" s="4"/>
      <c r="D129" s="4"/>
      <c r="E129" s="36"/>
      <c r="F129" s="37"/>
    </row>
    <row r="130" s="1" customFormat="1" ht="12" spans="1:6">
      <c r="A130" s="4"/>
      <c r="B130" s="5"/>
      <c r="C130" s="4"/>
      <c r="D130" s="4"/>
      <c r="E130" s="36"/>
      <c r="F130" s="37"/>
    </row>
    <row r="131" s="1" customFormat="1" ht="12" spans="1:6">
      <c r="A131" s="4"/>
      <c r="B131" s="5"/>
      <c r="C131" s="4"/>
      <c r="D131" s="4"/>
      <c r="E131" s="36"/>
      <c r="F131" s="37"/>
    </row>
    <row r="132" s="1" customFormat="1" ht="12" spans="1:6">
      <c r="A132" s="4"/>
      <c r="B132" s="5"/>
      <c r="C132" s="4"/>
      <c r="D132" s="4"/>
      <c r="E132" s="36"/>
      <c r="F132" s="37"/>
    </row>
    <row r="133" s="1" customFormat="1" ht="12" spans="1:6">
      <c r="A133" s="4"/>
      <c r="B133" s="5"/>
      <c r="C133" s="4"/>
      <c r="D133" s="4"/>
      <c r="E133" s="36"/>
      <c r="F133" s="37"/>
    </row>
    <row r="134" s="1" customFormat="1" ht="12" spans="1:6">
      <c r="A134" s="4"/>
      <c r="B134" s="5"/>
      <c r="C134" s="4"/>
      <c r="D134" s="4"/>
      <c r="E134" s="36"/>
      <c r="F134" s="37"/>
    </row>
    <row r="135" s="1" customFormat="1" ht="12" spans="1:6">
      <c r="A135" s="4"/>
      <c r="B135" s="5"/>
      <c r="C135" s="4"/>
      <c r="D135" s="4"/>
      <c r="E135" s="36"/>
      <c r="F135" s="37"/>
    </row>
    <row r="136" s="1" customFormat="1" ht="12" spans="1:6">
      <c r="A136" s="4"/>
      <c r="B136" s="5"/>
      <c r="C136" s="4"/>
      <c r="D136" s="4"/>
      <c r="E136" s="36"/>
      <c r="F136" s="37"/>
    </row>
    <row r="137" s="1" customFormat="1" ht="12" spans="1:6">
      <c r="A137" s="4"/>
      <c r="B137" s="5"/>
      <c r="C137" s="4"/>
      <c r="D137" s="4"/>
      <c r="E137" s="36"/>
      <c r="F137" s="37"/>
    </row>
    <row r="138" s="1" customFormat="1" ht="12" spans="1:6">
      <c r="A138" s="4"/>
      <c r="B138" s="5"/>
      <c r="C138" s="4"/>
      <c r="D138" s="4"/>
      <c r="E138" s="36"/>
      <c r="F138" s="37"/>
    </row>
    <row r="139" s="1" customFormat="1" ht="12" spans="1:6">
      <c r="A139" s="4"/>
      <c r="B139" s="5"/>
      <c r="C139" s="4"/>
      <c r="D139" s="4"/>
      <c r="E139" s="36"/>
      <c r="F139" s="37"/>
    </row>
    <row r="140" s="1" customFormat="1" ht="12" spans="1:6">
      <c r="A140" s="4"/>
      <c r="B140" s="5"/>
      <c r="C140" s="4"/>
      <c r="D140" s="4"/>
      <c r="E140" s="36"/>
      <c r="F140" s="37"/>
    </row>
    <row r="141" s="1" customFormat="1" ht="12" spans="1:6">
      <c r="A141" s="4"/>
      <c r="B141" s="5"/>
      <c r="C141" s="4"/>
      <c r="D141" s="4"/>
      <c r="E141" s="36"/>
      <c r="F141" s="37"/>
    </row>
    <row r="142" s="1" customFormat="1" ht="12" spans="1:6">
      <c r="A142" s="4"/>
      <c r="B142" s="5"/>
      <c r="C142" s="4"/>
      <c r="D142" s="4"/>
      <c r="E142" s="36"/>
      <c r="F142" s="37"/>
    </row>
    <row r="143" s="1" customFormat="1" ht="12" spans="1:6">
      <c r="A143" s="4"/>
      <c r="B143" s="5"/>
      <c r="C143" s="4"/>
      <c r="D143" s="4"/>
      <c r="E143" s="36"/>
      <c r="F143" s="37"/>
    </row>
    <row r="144" s="1" customFormat="1" ht="12" spans="1:6">
      <c r="A144" s="4"/>
      <c r="B144" s="5"/>
      <c r="C144" s="4"/>
      <c r="D144" s="4"/>
      <c r="E144" s="36"/>
      <c r="F144" s="37"/>
    </row>
    <row r="145" s="1" customFormat="1" ht="12" spans="1:6">
      <c r="A145" s="4"/>
      <c r="B145" s="5"/>
      <c r="C145" s="4"/>
      <c r="D145" s="4"/>
      <c r="E145" s="36"/>
      <c r="F145" s="37"/>
    </row>
    <row r="146" s="1" customFormat="1" ht="12" spans="1:6">
      <c r="A146" s="4"/>
      <c r="B146" s="5"/>
      <c r="C146" s="4"/>
      <c r="D146" s="4"/>
      <c r="E146" s="36"/>
      <c r="F146" s="37"/>
    </row>
    <row r="147" s="1" customFormat="1" ht="12" spans="1:6">
      <c r="A147" s="4"/>
      <c r="B147" s="5"/>
      <c r="C147" s="4"/>
      <c r="D147" s="4"/>
      <c r="E147" s="36"/>
      <c r="F147" s="37"/>
    </row>
    <row r="148" s="1" customFormat="1" ht="12" spans="1:6">
      <c r="A148" s="4"/>
      <c r="B148" s="5"/>
      <c r="C148" s="4"/>
      <c r="D148" s="4"/>
      <c r="E148" s="36"/>
      <c r="F148" s="37"/>
    </row>
    <row r="149" s="1" customFormat="1" ht="12" spans="1:6">
      <c r="A149" s="4"/>
      <c r="B149" s="5"/>
      <c r="C149" s="4"/>
      <c r="D149" s="4"/>
      <c r="E149" s="36"/>
      <c r="F149" s="37"/>
    </row>
    <row r="150" s="1" customFormat="1" ht="12" spans="1:6">
      <c r="A150" s="4"/>
      <c r="B150" s="5"/>
      <c r="C150" s="4"/>
      <c r="D150" s="4"/>
      <c r="E150" s="36"/>
      <c r="F150" s="37"/>
    </row>
    <row r="151" s="1" customFormat="1" ht="12" spans="1:6">
      <c r="A151" s="4"/>
      <c r="B151" s="5"/>
      <c r="C151" s="4"/>
      <c r="D151" s="4"/>
      <c r="E151" s="36"/>
      <c r="F151" s="37"/>
    </row>
    <row r="152" s="1" customFormat="1" ht="12" spans="1:6">
      <c r="A152" s="4"/>
      <c r="B152" s="5"/>
      <c r="C152" s="4"/>
      <c r="D152" s="4"/>
      <c r="E152" s="36"/>
      <c r="F152" s="37"/>
    </row>
    <row r="153" s="1" customFormat="1" ht="12" spans="1:6">
      <c r="A153" s="4"/>
      <c r="B153" s="5"/>
      <c r="C153" s="4"/>
      <c r="D153" s="4"/>
      <c r="E153" s="36"/>
      <c r="F153" s="37"/>
    </row>
    <row r="154" s="1" customFormat="1" ht="12" spans="1:6">
      <c r="A154" s="4"/>
      <c r="B154" s="5"/>
      <c r="C154" s="4"/>
      <c r="D154" s="4"/>
      <c r="E154" s="36"/>
      <c r="F154" s="37"/>
    </row>
    <row r="155" s="1" customFormat="1" ht="12" spans="1:6">
      <c r="A155" s="4"/>
      <c r="B155" s="5"/>
      <c r="C155" s="4"/>
      <c r="D155" s="4"/>
      <c r="E155" s="36"/>
      <c r="F155" s="37"/>
    </row>
    <row r="156" s="1" customFormat="1" ht="12" spans="1:6">
      <c r="A156" s="4"/>
      <c r="B156" s="5"/>
      <c r="C156" s="4"/>
      <c r="D156" s="4"/>
      <c r="E156" s="36"/>
      <c r="F156" s="37"/>
    </row>
    <row r="157" s="1" customFormat="1" ht="12" spans="1:6">
      <c r="A157" s="4"/>
      <c r="B157" s="5"/>
      <c r="C157" s="4"/>
      <c r="D157" s="4"/>
      <c r="E157" s="36"/>
      <c r="F157" s="37"/>
    </row>
    <row r="158" s="1" customFormat="1" ht="12" spans="1:6">
      <c r="A158" s="4"/>
      <c r="B158" s="5"/>
      <c r="C158" s="4"/>
      <c r="D158" s="4"/>
      <c r="E158" s="36"/>
      <c r="F158" s="37"/>
    </row>
    <row r="159" s="1" customFormat="1" ht="12" spans="1:6">
      <c r="A159" s="4"/>
      <c r="B159" s="5"/>
      <c r="C159" s="4"/>
      <c r="D159" s="4"/>
      <c r="E159" s="36"/>
      <c r="F159" s="37"/>
    </row>
    <row r="160" s="1" customFormat="1" ht="12" spans="1:6">
      <c r="A160" s="4"/>
      <c r="B160" s="5"/>
      <c r="C160" s="4"/>
      <c r="D160" s="4"/>
      <c r="E160" s="36"/>
      <c r="F160" s="37"/>
    </row>
    <row r="161" s="1" customFormat="1" ht="12" spans="1:6">
      <c r="A161" s="4"/>
      <c r="B161" s="5"/>
      <c r="C161" s="4"/>
      <c r="D161" s="4"/>
      <c r="E161" s="36"/>
      <c r="F161" s="37"/>
    </row>
    <row r="162" s="1" customFormat="1" ht="12" spans="1:6">
      <c r="A162" s="4"/>
      <c r="B162" s="5"/>
      <c r="C162" s="4"/>
      <c r="D162" s="4"/>
      <c r="E162" s="36"/>
      <c r="F162" s="37"/>
    </row>
    <row r="163" s="1" customFormat="1" ht="12" spans="1:6">
      <c r="A163" s="4"/>
      <c r="B163" s="5"/>
      <c r="C163" s="4"/>
      <c r="D163" s="4"/>
      <c r="E163" s="36"/>
      <c r="F163" s="37"/>
    </row>
    <row r="164" s="1" customFormat="1" ht="12" spans="1:6">
      <c r="A164" s="4"/>
      <c r="B164" s="5"/>
      <c r="C164" s="4"/>
      <c r="D164" s="4"/>
      <c r="E164" s="36"/>
      <c r="F164" s="37"/>
    </row>
    <row r="165" s="1" customFormat="1" ht="12" spans="1:6">
      <c r="A165" s="4"/>
      <c r="B165" s="5"/>
      <c r="C165" s="4"/>
      <c r="D165" s="4"/>
      <c r="E165" s="36"/>
      <c r="F165" s="37"/>
    </row>
    <row r="166" s="1" customFormat="1" ht="12" spans="1:6">
      <c r="A166" s="4"/>
      <c r="B166" s="5"/>
      <c r="C166" s="4"/>
      <c r="D166" s="4"/>
      <c r="E166" s="36"/>
      <c r="F166" s="37"/>
    </row>
    <row r="167" s="1" customFormat="1" ht="12" spans="1:6">
      <c r="A167" s="4"/>
      <c r="B167" s="5"/>
      <c r="C167" s="4"/>
      <c r="D167" s="4"/>
      <c r="E167" s="36"/>
      <c r="F167" s="37"/>
    </row>
    <row r="168" s="1" customFormat="1" ht="12" spans="1:6">
      <c r="A168" s="4"/>
      <c r="B168" s="5"/>
      <c r="C168" s="4"/>
      <c r="D168" s="4"/>
      <c r="E168" s="36"/>
      <c r="F168" s="37"/>
    </row>
    <row r="169" s="1" customFormat="1" ht="12" spans="1:6">
      <c r="A169" s="4"/>
      <c r="B169" s="5"/>
      <c r="C169" s="4"/>
      <c r="D169" s="4"/>
      <c r="E169" s="36"/>
      <c r="F169" s="37"/>
    </row>
    <row r="170" s="1" customFormat="1" ht="12" spans="1:6">
      <c r="A170" s="4"/>
      <c r="B170" s="5"/>
      <c r="C170" s="4"/>
      <c r="D170" s="4"/>
      <c r="E170" s="36"/>
      <c r="F170" s="37"/>
    </row>
    <row r="171" s="1" customFormat="1" ht="12" spans="1:6">
      <c r="A171" s="4"/>
      <c r="B171" s="5"/>
      <c r="C171" s="4"/>
      <c r="D171" s="4"/>
      <c r="E171" s="36"/>
      <c r="F171" s="37"/>
    </row>
    <row r="172" s="1" customFormat="1" ht="12" spans="1:6">
      <c r="A172" s="4"/>
      <c r="B172" s="5"/>
      <c r="C172" s="4"/>
      <c r="D172" s="4"/>
      <c r="E172" s="36"/>
      <c r="F172" s="37"/>
    </row>
    <row r="173" s="1" customFormat="1" ht="12" spans="1:6">
      <c r="A173" s="4"/>
      <c r="B173" s="5"/>
      <c r="C173" s="4"/>
      <c r="D173" s="4"/>
      <c r="E173" s="36"/>
      <c r="F173" s="37"/>
    </row>
    <row r="174" s="1" customFormat="1" ht="12" spans="1:6">
      <c r="A174" s="4"/>
      <c r="B174" s="5"/>
      <c r="C174" s="4"/>
      <c r="D174" s="4"/>
      <c r="E174" s="36"/>
      <c r="F174" s="37"/>
    </row>
    <row r="175" s="1" customFormat="1" ht="12" spans="1:6">
      <c r="A175" s="4"/>
      <c r="B175" s="5"/>
      <c r="C175" s="4"/>
      <c r="D175" s="4"/>
      <c r="E175" s="36"/>
      <c r="F175" s="37"/>
    </row>
    <row r="176" s="1" customFormat="1" ht="12" spans="1:6">
      <c r="A176" s="4"/>
      <c r="B176" s="5"/>
      <c r="C176" s="4"/>
      <c r="D176" s="4"/>
      <c r="E176" s="36"/>
      <c r="F176" s="37"/>
    </row>
    <row r="177" s="1" customFormat="1" ht="12" spans="1:6">
      <c r="A177" s="4"/>
      <c r="B177" s="5"/>
      <c r="C177" s="4"/>
      <c r="D177" s="4"/>
      <c r="E177" s="36"/>
      <c r="F177" s="37"/>
    </row>
    <row r="178" s="1" customFormat="1" ht="12" spans="1:6">
      <c r="A178" s="4"/>
      <c r="B178" s="5"/>
      <c r="C178" s="4"/>
      <c r="D178" s="4"/>
      <c r="E178" s="36"/>
      <c r="F178" s="37"/>
    </row>
    <row r="179" s="1" customFormat="1" ht="12" spans="1:6">
      <c r="A179" s="4"/>
      <c r="B179" s="5"/>
      <c r="C179" s="4"/>
      <c r="D179" s="4"/>
      <c r="E179" s="36"/>
      <c r="F179" s="37"/>
    </row>
    <row r="180" s="1" customFormat="1" ht="12" spans="1:6">
      <c r="A180" s="4"/>
      <c r="B180" s="5"/>
      <c r="C180" s="4"/>
      <c r="D180" s="4"/>
      <c r="E180" s="36"/>
      <c r="F180" s="37"/>
    </row>
    <row r="181" s="1" customFormat="1" ht="12" spans="1:6">
      <c r="A181" s="4"/>
      <c r="B181" s="5"/>
      <c r="C181" s="4"/>
      <c r="D181" s="4"/>
      <c r="E181" s="36"/>
      <c r="F181" s="37"/>
    </row>
  </sheetData>
  <sheetProtection algorithmName="SHA-512" hashValue="DITgfHsMxGcIa1zuFz+t+deIxCL29gn3WSa6d5bFlUffF4vfM0F/U3pJ1yxLgR4b6as2vI9JykxNWJMrDBKcXw==" saltValue="/eyvTB2/Ul1+Z/bP5C/bzw==" spinCount="100000" sheet="1" objects="1"/>
  <mergeCells count="6">
    <mergeCell ref="A1:F1"/>
    <mergeCell ref="A2:D2"/>
    <mergeCell ref="E2:F2"/>
    <mergeCell ref="A3:F3"/>
    <mergeCell ref="A22:D22"/>
    <mergeCell ref="E22:F22"/>
  </mergeCells>
  <dataValidations count="1">
    <dataValidation allowBlank="1" showInputMessage="1" showErrorMessage="1" sqref="A4:B4"/>
  </dataValidations>
  <pageMargins left="0.75" right="0.75" top="1" bottom="1" header="0.5" footer="0.5"/>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1"/>
  <sheetViews>
    <sheetView workbookViewId="0">
      <selection activeCell="F9" sqref="F9"/>
    </sheetView>
  </sheetViews>
  <sheetFormatPr defaultColWidth="9" defaultRowHeight="14.25" outlineLevelCol="5"/>
  <cols>
    <col min="1" max="1" width="7.625" style="4" customWidth="1"/>
    <col min="2" max="2" width="25.625" style="5" customWidth="1"/>
    <col min="3" max="3" width="5.625" style="4" customWidth="1"/>
    <col min="4" max="4" width="13.75" style="6" customWidth="1"/>
    <col min="5" max="5" width="13.75" style="7" customWidth="1"/>
    <col min="6" max="6" width="13.75" style="8" customWidth="1"/>
    <col min="7" max="16384" width="9" style="1"/>
  </cols>
  <sheetData>
    <row r="1" s="1" customFormat="1" ht="30" customHeight="1" spans="1:6">
      <c r="A1" s="9" t="s">
        <v>62</v>
      </c>
      <c r="B1" s="9"/>
      <c r="C1" s="9"/>
      <c r="D1" s="9"/>
      <c r="E1" s="9"/>
      <c r="F1" s="9"/>
    </row>
    <row r="2" s="1" customFormat="1" ht="29" customHeight="1" spans="1:6">
      <c r="A2" s="10" t="s">
        <v>41</v>
      </c>
      <c r="B2" s="11"/>
      <c r="C2" s="11"/>
      <c r="D2" s="11"/>
      <c r="E2" s="12" t="s">
        <v>2</v>
      </c>
      <c r="F2" s="13"/>
    </row>
    <row r="3" s="2" customFormat="1" ht="29" customHeight="1" spans="1:6">
      <c r="A3" s="14" t="s">
        <v>102</v>
      </c>
      <c r="B3" s="14"/>
      <c r="C3" s="14"/>
      <c r="D3" s="14"/>
      <c r="E3" s="14"/>
      <c r="F3" s="14"/>
    </row>
    <row r="4" s="3" customFormat="1" ht="32" customHeight="1" spans="1:6">
      <c r="A4" s="15" t="s">
        <v>43</v>
      </c>
      <c r="B4" s="16" t="s">
        <v>44</v>
      </c>
      <c r="C4" s="15" t="s">
        <v>45</v>
      </c>
      <c r="D4" s="15" t="s">
        <v>64</v>
      </c>
      <c r="E4" s="17" t="s">
        <v>47</v>
      </c>
      <c r="F4" s="15" t="s">
        <v>48</v>
      </c>
    </row>
    <row r="5" s="2" customFormat="1" ht="31" customHeight="1" spans="1:6">
      <c r="A5" s="20" t="s">
        <v>103</v>
      </c>
      <c r="B5" s="19" t="s">
        <v>104</v>
      </c>
      <c r="C5" s="20"/>
      <c r="D5" s="20"/>
      <c r="E5" s="21"/>
      <c r="F5" s="40" t="str">
        <f t="shared" ref="F5:F21" si="0">IF(E5&gt;0,ROUND(D5*E5,0),"")</f>
        <v/>
      </c>
    </row>
    <row r="6" s="2" customFormat="1" ht="31" customHeight="1" spans="1:6">
      <c r="A6" s="20" t="s">
        <v>105</v>
      </c>
      <c r="B6" s="19" t="s">
        <v>106</v>
      </c>
      <c r="C6" s="20" t="s">
        <v>107</v>
      </c>
      <c r="D6" s="24">
        <v>16.51</v>
      </c>
      <c r="E6" s="41"/>
      <c r="F6" s="22">
        <f>D6*E6</f>
        <v>0</v>
      </c>
    </row>
    <row r="7" s="2" customFormat="1" ht="31" customHeight="1" spans="1:6">
      <c r="A7" s="27"/>
      <c r="B7" s="28"/>
      <c r="C7" s="42"/>
      <c r="D7" s="29"/>
      <c r="E7" s="21"/>
      <c r="F7" s="43" t="str">
        <f t="shared" si="0"/>
        <v/>
      </c>
    </row>
    <row r="8" s="2" customFormat="1" ht="31" customHeight="1" spans="1:6">
      <c r="A8" s="27"/>
      <c r="B8" s="28"/>
      <c r="C8" s="42"/>
      <c r="D8" s="29"/>
      <c r="E8" s="21"/>
      <c r="F8" s="43" t="str">
        <f t="shared" si="0"/>
        <v/>
      </c>
    </row>
    <row r="9" s="2" customFormat="1" ht="31" customHeight="1" spans="1:6">
      <c r="A9" s="27"/>
      <c r="B9" s="28"/>
      <c r="C9" s="42"/>
      <c r="D9" s="29"/>
      <c r="E9" s="21"/>
      <c r="F9" s="43" t="str">
        <f t="shared" si="0"/>
        <v/>
      </c>
    </row>
    <row r="10" s="2" customFormat="1" ht="31" customHeight="1" spans="1:6">
      <c r="A10" s="27"/>
      <c r="B10" s="28"/>
      <c r="C10" s="42"/>
      <c r="D10" s="29"/>
      <c r="E10" s="21"/>
      <c r="F10" s="43" t="str">
        <f t="shared" si="0"/>
        <v/>
      </c>
    </row>
    <row r="11" s="2" customFormat="1" ht="31" customHeight="1" spans="1:6">
      <c r="A11" s="27"/>
      <c r="B11" s="28"/>
      <c r="C11" s="42"/>
      <c r="D11" s="29"/>
      <c r="E11" s="21"/>
      <c r="F11" s="43" t="str">
        <f t="shared" si="0"/>
        <v/>
      </c>
    </row>
    <row r="12" s="2" customFormat="1" ht="31" customHeight="1" spans="1:6">
      <c r="A12" s="27"/>
      <c r="B12" s="28"/>
      <c r="C12" s="42"/>
      <c r="D12" s="29"/>
      <c r="E12" s="21"/>
      <c r="F12" s="43" t="str">
        <f t="shared" si="0"/>
        <v/>
      </c>
    </row>
    <row r="13" s="2" customFormat="1" ht="31" customHeight="1" spans="1:6">
      <c r="A13" s="27"/>
      <c r="B13" s="28"/>
      <c r="C13" s="42"/>
      <c r="D13" s="30"/>
      <c r="E13" s="21"/>
      <c r="F13" s="43" t="str">
        <f t="shared" si="0"/>
        <v/>
      </c>
    </row>
    <row r="14" s="2" customFormat="1" ht="31" customHeight="1" spans="1:6">
      <c r="A14" s="27"/>
      <c r="B14" s="28"/>
      <c r="C14" s="42"/>
      <c r="D14" s="30"/>
      <c r="E14" s="21"/>
      <c r="F14" s="43" t="str">
        <f t="shared" si="0"/>
        <v/>
      </c>
    </row>
    <row r="15" s="2" customFormat="1" ht="31" customHeight="1" spans="1:6">
      <c r="A15" s="27"/>
      <c r="B15" s="28"/>
      <c r="C15" s="42"/>
      <c r="D15" s="30"/>
      <c r="E15" s="21"/>
      <c r="F15" s="43" t="str">
        <f t="shared" si="0"/>
        <v/>
      </c>
    </row>
    <row r="16" s="2" customFormat="1" ht="31" customHeight="1" spans="1:6">
      <c r="A16" s="27"/>
      <c r="B16" s="28"/>
      <c r="C16" s="42"/>
      <c r="D16" s="30"/>
      <c r="E16" s="21"/>
      <c r="F16" s="43" t="str">
        <f t="shared" si="0"/>
        <v/>
      </c>
    </row>
    <row r="17" s="2" customFormat="1" ht="31" customHeight="1" spans="1:6">
      <c r="A17" s="27"/>
      <c r="B17" s="28"/>
      <c r="C17" s="42"/>
      <c r="D17" s="30"/>
      <c r="E17" s="21"/>
      <c r="F17" s="43" t="str">
        <f t="shared" si="0"/>
        <v/>
      </c>
    </row>
    <row r="18" s="2" customFormat="1" ht="31" customHeight="1" spans="1:6">
      <c r="A18" s="27"/>
      <c r="B18" s="28"/>
      <c r="C18" s="42"/>
      <c r="D18" s="30"/>
      <c r="E18" s="21"/>
      <c r="F18" s="43" t="str">
        <f t="shared" si="0"/>
        <v/>
      </c>
    </row>
    <row r="19" s="2" customFormat="1" ht="31" customHeight="1" spans="1:6">
      <c r="A19" s="27"/>
      <c r="B19" s="28"/>
      <c r="C19" s="42"/>
      <c r="D19" s="30"/>
      <c r="E19" s="21"/>
      <c r="F19" s="43" t="str">
        <f t="shared" si="0"/>
        <v/>
      </c>
    </row>
    <row r="20" s="2" customFormat="1" ht="31" customHeight="1" spans="1:6">
      <c r="A20" s="27"/>
      <c r="B20" s="28"/>
      <c r="C20" s="42"/>
      <c r="D20" s="30"/>
      <c r="E20" s="21"/>
      <c r="F20" s="43" t="str">
        <f t="shared" si="0"/>
        <v/>
      </c>
    </row>
    <row r="21" s="2" customFormat="1" ht="31" customHeight="1" spans="1:6">
      <c r="A21" s="27"/>
      <c r="B21" s="28"/>
      <c r="C21" s="42"/>
      <c r="D21" s="29"/>
      <c r="E21" s="21"/>
      <c r="F21" s="43" t="str">
        <f t="shared" si="0"/>
        <v/>
      </c>
    </row>
    <row r="22" s="1" customFormat="1" ht="31" customHeight="1" spans="1:6">
      <c r="A22" s="32" t="s">
        <v>108</v>
      </c>
      <c r="B22" s="33"/>
      <c r="C22" s="33"/>
      <c r="D22" s="33"/>
      <c r="E22" s="34">
        <f>SUM(F5:F21)</f>
        <v>0</v>
      </c>
      <c r="F22" s="35"/>
    </row>
    <row r="23" s="1" customFormat="1" ht="12" spans="1:6">
      <c r="A23" s="4"/>
      <c r="B23" s="5"/>
      <c r="C23" s="4"/>
      <c r="D23" s="4"/>
      <c r="E23" s="36"/>
      <c r="F23" s="37"/>
    </row>
    <row r="24" s="1" customFormat="1" ht="12" spans="1:6">
      <c r="A24" s="4"/>
      <c r="B24" s="5"/>
      <c r="C24" s="4"/>
      <c r="D24" s="4"/>
      <c r="E24" s="36"/>
      <c r="F24" s="37"/>
    </row>
    <row r="25" s="1" customFormat="1" ht="12" spans="1:6">
      <c r="A25" s="4"/>
      <c r="B25" s="5"/>
      <c r="C25" s="4"/>
      <c r="D25" s="4"/>
      <c r="E25" s="36"/>
      <c r="F25" s="37"/>
    </row>
    <row r="26" s="1" customFormat="1" ht="12" spans="1:6">
      <c r="A26" s="38"/>
      <c r="B26" s="39"/>
      <c r="C26" s="38"/>
      <c r="D26" s="4"/>
      <c r="E26" s="36"/>
      <c r="F26" s="37"/>
    </row>
    <row r="27" s="1" customFormat="1" ht="12" spans="1:6">
      <c r="A27" s="4"/>
      <c r="B27" s="5"/>
      <c r="C27" s="4"/>
      <c r="D27" s="4"/>
      <c r="E27" s="36"/>
      <c r="F27" s="37"/>
    </row>
    <row r="28" s="1" customFormat="1" ht="12" spans="1:6">
      <c r="A28" s="4"/>
      <c r="B28" s="5"/>
      <c r="C28" s="4"/>
      <c r="D28" s="4"/>
      <c r="E28" s="36"/>
      <c r="F28" s="37"/>
    </row>
    <row r="29" s="1" customFormat="1" ht="12" spans="1:6">
      <c r="A29" s="4"/>
      <c r="B29" s="5"/>
      <c r="C29" s="4"/>
      <c r="D29" s="4"/>
      <c r="E29" s="36"/>
      <c r="F29" s="37"/>
    </row>
    <row r="30" s="1" customFormat="1" ht="12" spans="1:6">
      <c r="A30" s="4"/>
      <c r="B30" s="5"/>
      <c r="C30" s="4"/>
      <c r="D30" s="4"/>
      <c r="E30" s="36"/>
      <c r="F30" s="37"/>
    </row>
    <row r="31" s="1" customFormat="1" ht="12" spans="1:6">
      <c r="A31" s="4"/>
      <c r="B31" s="5"/>
      <c r="C31" s="4"/>
      <c r="D31" s="4"/>
      <c r="E31" s="36"/>
      <c r="F31" s="37"/>
    </row>
    <row r="32" s="1" customFormat="1" ht="12" spans="1:6">
      <c r="A32" s="4"/>
      <c r="B32" s="5"/>
      <c r="C32" s="4"/>
      <c r="D32" s="4"/>
      <c r="E32" s="36"/>
      <c r="F32" s="37"/>
    </row>
    <row r="33" s="1" customFormat="1" ht="12" spans="1:6">
      <c r="A33" s="4"/>
      <c r="B33" s="5"/>
      <c r="C33" s="4"/>
      <c r="D33" s="4"/>
      <c r="E33" s="36"/>
      <c r="F33" s="37"/>
    </row>
    <row r="34" s="1" customFormat="1" ht="12" spans="1:6">
      <c r="A34" s="4"/>
      <c r="B34" s="5"/>
      <c r="C34" s="4"/>
      <c r="D34" s="4"/>
      <c r="E34" s="36"/>
      <c r="F34" s="37"/>
    </row>
    <row r="35" s="1" customFormat="1" ht="12" spans="1:6">
      <c r="A35" s="4"/>
      <c r="B35" s="5"/>
      <c r="C35" s="4"/>
      <c r="D35" s="4"/>
      <c r="E35" s="36"/>
      <c r="F35" s="37"/>
    </row>
    <row r="36" s="1" customFormat="1" ht="12" spans="1:6">
      <c r="A36" s="4"/>
      <c r="B36" s="5"/>
      <c r="C36" s="4"/>
      <c r="D36" s="4"/>
      <c r="E36" s="36"/>
      <c r="F36" s="37"/>
    </row>
    <row r="37" s="1" customFormat="1" ht="12" spans="1:6">
      <c r="A37" s="4"/>
      <c r="B37" s="5"/>
      <c r="C37" s="4"/>
      <c r="D37" s="4"/>
      <c r="E37" s="36"/>
      <c r="F37" s="37"/>
    </row>
    <row r="38" s="1" customFormat="1" ht="12" spans="1:6">
      <c r="A38" s="4"/>
      <c r="B38" s="5"/>
      <c r="C38" s="4"/>
      <c r="D38" s="4"/>
      <c r="E38" s="36"/>
      <c r="F38" s="37"/>
    </row>
    <row r="39" s="1" customFormat="1" ht="12" spans="1:6">
      <c r="A39" s="4"/>
      <c r="B39" s="5"/>
      <c r="C39" s="4"/>
      <c r="D39" s="4"/>
      <c r="E39" s="36"/>
      <c r="F39" s="37"/>
    </row>
    <row r="40" s="1" customFormat="1" ht="12" spans="1:6">
      <c r="A40" s="4"/>
      <c r="B40" s="5"/>
      <c r="C40" s="4"/>
      <c r="D40" s="4"/>
      <c r="E40" s="36"/>
      <c r="F40" s="37"/>
    </row>
    <row r="41" s="1" customFormat="1" ht="12" spans="1:6">
      <c r="A41" s="4"/>
      <c r="B41" s="5"/>
      <c r="C41" s="4"/>
      <c r="D41" s="4"/>
      <c r="E41" s="36"/>
      <c r="F41" s="37"/>
    </row>
    <row r="42" s="1" customFormat="1" ht="12" spans="1:6">
      <c r="A42" s="4"/>
      <c r="B42" s="5"/>
      <c r="C42" s="4"/>
      <c r="D42" s="4"/>
      <c r="E42" s="36"/>
      <c r="F42" s="37"/>
    </row>
    <row r="43" s="1" customFormat="1" ht="12" spans="1:6">
      <c r="A43" s="4"/>
      <c r="B43" s="5"/>
      <c r="C43" s="4"/>
      <c r="D43" s="4"/>
      <c r="E43" s="36"/>
      <c r="F43" s="37"/>
    </row>
    <row r="44" s="1" customFormat="1" ht="12" spans="1:6">
      <c r="A44" s="4"/>
      <c r="B44" s="5"/>
      <c r="C44" s="4"/>
      <c r="D44" s="4"/>
      <c r="E44" s="36"/>
      <c r="F44" s="37"/>
    </row>
    <row r="45" s="1" customFormat="1" ht="12" spans="1:6">
      <c r="A45" s="4"/>
      <c r="B45" s="5"/>
      <c r="C45" s="4"/>
      <c r="D45" s="4"/>
      <c r="E45" s="36"/>
      <c r="F45" s="37"/>
    </row>
    <row r="46" s="1" customFormat="1" ht="12" spans="1:6">
      <c r="A46" s="4"/>
      <c r="B46" s="5"/>
      <c r="C46" s="4"/>
      <c r="D46" s="4"/>
      <c r="E46" s="36"/>
      <c r="F46" s="37"/>
    </row>
    <row r="47" s="1" customFormat="1" ht="12" spans="1:6">
      <c r="A47" s="4"/>
      <c r="B47" s="5"/>
      <c r="C47" s="4"/>
      <c r="D47" s="4"/>
      <c r="E47" s="36"/>
      <c r="F47" s="37"/>
    </row>
    <row r="48" s="1" customFormat="1" ht="12" spans="1:6">
      <c r="A48" s="4"/>
      <c r="B48" s="5"/>
      <c r="C48" s="4"/>
      <c r="D48" s="4"/>
      <c r="E48" s="36"/>
      <c r="F48" s="37"/>
    </row>
    <row r="49" s="1" customFormat="1" ht="12" spans="1:6">
      <c r="A49" s="4"/>
      <c r="B49" s="5"/>
      <c r="C49" s="4"/>
      <c r="D49" s="4"/>
      <c r="E49" s="36"/>
      <c r="F49" s="37"/>
    </row>
    <row r="50" s="1" customFormat="1" ht="12" spans="1:6">
      <c r="A50" s="4"/>
      <c r="B50" s="5"/>
      <c r="C50" s="4"/>
      <c r="D50" s="4"/>
      <c r="E50" s="36"/>
      <c r="F50" s="37"/>
    </row>
    <row r="51" s="1" customFormat="1" ht="12" spans="1:6">
      <c r="A51" s="4"/>
      <c r="B51" s="5"/>
      <c r="C51" s="4"/>
      <c r="D51" s="4"/>
      <c r="E51" s="36"/>
      <c r="F51" s="37"/>
    </row>
    <row r="52" s="1" customFormat="1" ht="12" spans="1:6">
      <c r="A52" s="4"/>
      <c r="B52" s="5"/>
      <c r="C52" s="4"/>
      <c r="D52" s="4"/>
      <c r="E52" s="36"/>
      <c r="F52" s="37"/>
    </row>
    <row r="53" s="1" customFormat="1" ht="12" spans="1:6">
      <c r="A53" s="4"/>
      <c r="B53" s="5"/>
      <c r="C53" s="4"/>
      <c r="D53" s="4"/>
      <c r="E53" s="36"/>
      <c r="F53" s="37"/>
    </row>
    <row r="54" s="1" customFormat="1" ht="12" spans="1:6">
      <c r="A54" s="4"/>
      <c r="B54" s="5"/>
      <c r="C54" s="4"/>
      <c r="D54" s="4"/>
      <c r="E54" s="36"/>
      <c r="F54" s="37"/>
    </row>
    <row r="55" s="1" customFormat="1" ht="12" spans="1:6">
      <c r="A55" s="4"/>
      <c r="B55" s="5"/>
      <c r="C55" s="4"/>
      <c r="D55" s="4"/>
      <c r="E55" s="36"/>
      <c r="F55" s="37"/>
    </row>
    <row r="56" s="1" customFormat="1" ht="12" spans="1:6">
      <c r="A56" s="4"/>
      <c r="B56" s="5"/>
      <c r="C56" s="4"/>
      <c r="D56" s="4"/>
      <c r="E56" s="36"/>
      <c r="F56" s="37"/>
    </row>
    <row r="57" s="1" customFormat="1" ht="12" spans="1:6">
      <c r="A57" s="4"/>
      <c r="B57" s="5"/>
      <c r="C57" s="4"/>
      <c r="D57" s="4"/>
      <c r="E57" s="36"/>
      <c r="F57" s="37"/>
    </row>
    <row r="58" s="1" customFormat="1" ht="12" spans="1:6">
      <c r="A58" s="4"/>
      <c r="B58" s="5"/>
      <c r="C58" s="4"/>
      <c r="D58" s="4"/>
      <c r="E58" s="36"/>
      <c r="F58" s="37"/>
    </row>
    <row r="59" s="1" customFormat="1" ht="12" spans="1:6">
      <c r="A59" s="4"/>
      <c r="B59" s="5"/>
      <c r="C59" s="4"/>
      <c r="D59" s="4"/>
      <c r="E59" s="36"/>
      <c r="F59" s="37"/>
    </row>
    <row r="60" s="1" customFormat="1" ht="12" spans="1:6">
      <c r="A60" s="4"/>
      <c r="B60" s="5"/>
      <c r="C60" s="4"/>
      <c r="D60" s="4"/>
      <c r="E60" s="36"/>
      <c r="F60" s="37"/>
    </row>
    <row r="61" s="1" customFormat="1" ht="12" spans="1:6">
      <c r="A61" s="4"/>
      <c r="B61" s="5"/>
      <c r="C61" s="4"/>
      <c r="D61" s="4"/>
      <c r="E61" s="36"/>
      <c r="F61" s="37"/>
    </row>
    <row r="62" s="1" customFormat="1" ht="12" spans="1:6">
      <c r="A62" s="4"/>
      <c r="B62" s="5"/>
      <c r="C62" s="4"/>
      <c r="D62" s="4"/>
      <c r="E62" s="36"/>
      <c r="F62" s="37"/>
    </row>
    <row r="63" s="1" customFormat="1" ht="12" spans="1:6">
      <c r="A63" s="4"/>
      <c r="B63" s="5"/>
      <c r="C63" s="4"/>
      <c r="D63" s="4"/>
      <c r="E63" s="36"/>
      <c r="F63" s="37"/>
    </row>
    <row r="64" s="1" customFormat="1" ht="12" spans="1:6">
      <c r="A64" s="4"/>
      <c r="B64" s="5"/>
      <c r="C64" s="4"/>
      <c r="D64" s="4"/>
      <c r="E64" s="36"/>
      <c r="F64" s="37"/>
    </row>
    <row r="65" s="1" customFormat="1" ht="12" spans="1:6">
      <c r="A65" s="4"/>
      <c r="B65" s="5"/>
      <c r="C65" s="4"/>
      <c r="D65" s="4"/>
      <c r="E65" s="36"/>
      <c r="F65" s="37"/>
    </row>
    <row r="66" s="1" customFormat="1" ht="12" spans="1:6">
      <c r="A66" s="4"/>
      <c r="B66" s="5"/>
      <c r="C66" s="4"/>
      <c r="D66" s="4"/>
      <c r="E66" s="36"/>
      <c r="F66" s="37"/>
    </row>
    <row r="67" s="1" customFormat="1" ht="12" spans="1:6">
      <c r="A67" s="4"/>
      <c r="B67" s="5"/>
      <c r="C67" s="4"/>
      <c r="D67" s="4"/>
      <c r="E67" s="36"/>
      <c r="F67" s="37"/>
    </row>
    <row r="68" s="1" customFormat="1" ht="12" spans="1:6">
      <c r="A68" s="4"/>
      <c r="B68" s="5"/>
      <c r="C68" s="4"/>
      <c r="D68" s="4"/>
      <c r="E68" s="36"/>
      <c r="F68" s="37"/>
    </row>
    <row r="69" s="1" customFormat="1" ht="12" spans="1:6">
      <c r="A69" s="4"/>
      <c r="B69" s="5"/>
      <c r="C69" s="4"/>
      <c r="D69" s="4"/>
      <c r="E69" s="36"/>
      <c r="F69" s="37"/>
    </row>
    <row r="70" s="1" customFormat="1" ht="12" spans="1:6">
      <c r="A70" s="4"/>
      <c r="B70" s="5"/>
      <c r="C70" s="4"/>
      <c r="D70" s="4"/>
      <c r="E70" s="36"/>
      <c r="F70" s="37"/>
    </row>
    <row r="71" s="1" customFormat="1" ht="12" spans="1:6">
      <c r="A71" s="4"/>
      <c r="B71" s="5"/>
      <c r="C71" s="4"/>
      <c r="D71" s="4"/>
      <c r="E71" s="36"/>
      <c r="F71" s="37"/>
    </row>
    <row r="72" s="1" customFormat="1" ht="12" spans="1:6">
      <c r="A72" s="4"/>
      <c r="B72" s="5"/>
      <c r="C72" s="4"/>
      <c r="D72" s="4"/>
      <c r="E72" s="36"/>
      <c r="F72" s="37"/>
    </row>
    <row r="73" s="1" customFormat="1" ht="12" spans="1:6">
      <c r="A73" s="4"/>
      <c r="B73" s="5"/>
      <c r="C73" s="4"/>
      <c r="D73" s="4"/>
      <c r="E73" s="36"/>
      <c r="F73" s="37"/>
    </row>
    <row r="74" s="1" customFormat="1" ht="12" spans="1:6">
      <c r="A74" s="4"/>
      <c r="B74" s="5"/>
      <c r="C74" s="4"/>
      <c r="D74" s="4"/>
      <c r="E74" s="36"/>
      <c r="F74" s="37"/>
    </row>
    <row r="75" s="1" customFormat="1" ht="12" spans="1:6">
      <c r="A75" s="4"/>
      <c r="B75" s="5"/>
      <c r="C75" s="4"/>
      <c r="D75" s="4"/>
      <c r="E75" s="36"/>
      <c r="F75" s="37"/>
    </row>
    <row r="76" s="1" customFormat="1" ht="12" spans="1:6">
      <c r="A76" s="4"/>
      <c r="B76" s="5"/>
      <c r="C76" s="4"/>
      <c r="D76" s="4"/>
      <c r="E76" s="36"/>
      <c r="F76" s="37"/>
    </row>
    <row r="77" s="1" customFormat="1" ht="12" spans="1:6">
      <c r="A77" s="4"/>
      <c r="B77" s="5"/>
      <c r="C77" s="4"/>
      <c r="D77" s="4"/>
      <c r="E77" s="36"/>
      <c r="F77" s="37"/>
    </row>
    <row r="78" s="1" customFormat="1" ht="12" spans="1:6">
      <c r="A78" s="4"/>
      <c r="B78" s="5"/>
      <c r="C78" s="4"/>
      <c r="D78" s="4"/>
      <c r="E78" s="36"/>
      <c r="F78" s="37"/>
    </row>
    <row r="79" s="1" customFormat="1" ht="12" spans="1:6">
      <c r="A79" s="4"/>
      <c r="B79" s="5"/>
      <c r="C79" s="4"/>
      <c r="D79" s="4"/>
      <c r="E79" s="36"/>
      <c r="F79" s="37"/>
    </row>
    <row r="80" s="1" customFormat="1" ht="12" spans="1:6">
      <c r="A80" s="4"/>
      <c r="B80" s="5"/>
      <c r="C80" s="4"/>
      <c r="D80" s="4"/>
      <c r="E80" s="36"/>
      <c r="F80" s="37"/>
    </row>
    <row r="81" s="1" customFormat="1" ht="12" spans="1:6">
      <c r="A81" s="4"/>
      <c r="B81" s="5"/>
      <c r="C81" s="4"/>
      <c r="D81" s="4"/>
      <c r="E81" s="36"/>
      <c r="F81" s="37"/>
    </row>
    <row r="82" s="1" customFormat="1" ht="12" spans="1:6">
      <c r="A82" s="4"/>
      <c r="B82" s="5"/>
      <c r="C82" s="4"/>
      <c r="D82" s="4"/>
      <c r="E82" s="36"/>
      <c r="F82" s="37"/>
    </row>
    <row r="83" s="1" customFormat="1" ht="12" spans="1:6">
      <c r="A83" s="4"/>
      <c r="B83" s="5"/>
      <c r="C83" s="4"/>
      <c r="D83" s="4"/>
      <c r="E83" s="36"/>
      <c r="F83" s="37"/>
    </row>
    <row r="84" s="1" customFormat="1" ht="12" spans="1:6">
      <c r="A84" s="4"/>
      <c r="B84" s="5"/>
      <c r="C84" s="4"/>
      <c r="D84" s="4"/>
      <c r="E84" s="36"/>
      <c r="F84" s="37"/>
    </row>
    <row r="85" s="1" customFormat="1" ht="12" spans="1:6">
      <c r="A85" s="4"/>
      <c r="B85" s="5"/>
      <c r="C85" s="4"/>
      <c r="D85" s="4"/>
      <c r="E85" s="36"/>
      <c r="F85" s="37"/>
    </row>
    <row r="86" s="1" customFormat="1" ht="12" spans="1:6">
      <c r="A86" s="4"/>
      <c r="B86" s="5"/>
      <c r="C86" s="4"/>
      <c r="D86" s="4"/>
      <c r="E86" s="36"/>
      <c r="F86" s="37"/>
    </row>
    <row r="87" s="1" customFormat="1" ht="12" spans="1:6">
      <c r="A87" s="4"/>
      <c r="B87" s="5"/>
      <c r="C87" s="4"/>
      <c r="D87" s="4"/>
      <c r="E87" s="36"/>
      <c r="F87" s="37"/>
    </row>
    <row r="88" s="1" customFormat="1" ht="12" spans="1:6">
      <c r="A88" s="4"/>
      <c r="B88" s="5"/>
      <c r="C88" s="4"/>
      <c r="D88" s="4"/>
      <c r="E88" s="36"/>
      <c r="F88" s="37"/>
    </row>
    <row r="89" s="1" customFormat="1" ht="12" spans="1:6">
      <c r="A89" s="4"/>
      <c r="B89" s="5"/>
      <c r="C89" s="4"/>
      <c r="D89" s="4"/>
      <c r="E89" s="36"/>
      <c r="F89" s="37"/>
    </row>
    <row r="90" s="1" customFormat="1" ht="12" spans="1:6">
      <c r="A90" s="4"/>
      <c r="B90" s="5"/>
      <c r="C90" s="4"/>
      <c r="D90" s="4"/>
      <c r="E90" s="36"/>
      <c r="F90" s="37"/>
    </row>
    <row r="91" s="1" customFormat="1" ht="12" spans="1:6">
      <c r="A91" s="4"/>
      <c r="B91" s="5"/>
      <c r="C91" s="4"/>
      <c r="D91" s="4"/>
      <c r="E91" s="36"/>
      <c r="F91" s="37"/>
    </row>
    <row r="92" s="1" customFormat="1" ht="12" spans="1:6">
      <c r="A92" s="4"/>
      <c r="B92" s="5"/>
      <c r="C92" s="4"/>
      <c r="D92" s="4"/>
      <c r="E92" s="36"/>
      <c r="F92" s="37"/>
    </row>
    <row r="93" s="1" customFormat="1" ht="12" spans="1:6">
      <c r="A93" s="4"/>
      <c r="B93" s="5"/>
      <c r="C93" s="4"/>
      <c r="D93" s="4"/>
      <c r="E93" s="36"/>
      <c r="F93" s="37"/>
    </row>
    <row r="94" s="1" customFormat="1" ht="12" spans="1:6">
      <c r="A94" s="4"/>
      <c r="B94" s="5"/>
      <c r="C94" s="4"/>
      <c r="D94" s="4"/>
      <c r="E94" s="36"/>
      <c r="F94" s="37"/>
    </row>
    <row r="95" s="1" customFormat="1" ht="12" spans="1:6">
      <c r="A95" s="4"/>
      <c r="B95" s="5"/>
      <c r="C95" s="4"/>
      <c r="D95" s="4"/>
      <c r="E95" s="36"/>
      <c r="F95" s="37"/>
    </row>
    <row r="96" s="1" customFormat="1" ht="12" spans="1:6">
      <c r="A96" s="4"/>
      <c r="B96" s="5"/>
      <c r="C96" s="4"/>
      <c r="D96" s="4"/>
      <c r="E96" s="36"/>
      <c r="F96" s="37"/>
    </row>
    <row r="97" s="1" customFormat="1" ht="12" spans="1:6">
      <c r="A97" s="4"/>
      <c r="B97" s="5"/>
      <c r="C97" s="4"/>
      <c r="D97" s="4"/>
      <c r="E97" s="36"/>
      <c r="F97" s="37"/>
    </row>
    <row r="98" s="1" customFormat="1" ht="12" spans="1:6">
      <c r="A98" s="4"/>
      <c r="B98" s="5"/>
      <c r="C98" s="4"/>
      <c r="D98" s="4"/>
      <c r="E98" s="36"/>
      <c r="F98" s="37"/>
    </row>
    <row r="99" s="1" customFormat="1" ht="12" spans="1:6">
      <c r="A99" s="4"/>
      <c r="B99" s="5"/>
      <c r="C99" s="4"/>
      <c r="D99" s="4"/>
      <c r="E99" s="36"/>
      <c r="F99" s="37"/>
    </row>
    <row r="100" s="1" customFormat="1" ht="12" spans="1:6">
      <c r="A100" s="4"/>
      <c r="B100" s="5"/>
      <c r="C100" s="4"/>
      <c r="D100" s="4"/>
      <c r="E100" s="36"/>
      <c r="F100" s="37"/>
    </row>
    <row r="101" s="1" customFormat="1" ht="12" spans="1:6">
      <c r="A101" s="4"/>
      <c r="B101" s="5"/>
      <c r="C101" s="4"/>
      <c r="D101" s="4"/>
      <c r="E101" s="36"/>
      <c r="F101" s="37"/>
    </row>
    <row r="102" s="1" customFormat="1" ht="12" spans="1:6">
      <c r="A102" s="4"/>
      <c r="B102" s="5"/>
      <c r="C102" s="4"/>
      <c r="D102" s="4"/>
      <c r="E102" s="36"/>
      <c r="F102" s="37"/>
    </row>
    <row r="103" s="1" customFormat="1" ht="12" spans="1:6">
      <c r="A103" s="4"/>
      <c r="B103" s="5"/>
      <c r="C103" s="4"/>
      <c r="D103" s="4"/>
      <c r="E103" s="36"/>
      <c r="F103" s="37"/>
    </row>
    <row r="104" s="1" customFormat="1" ht="12" spans="1:6">
      <c r="A104" s="4"/>
      <c r="B104" s="5"/>
      <c r="C104" s="4"/>
      <c r="D104" s="4"/>
      <c r="E104" s="36"/>
      <c r="F104" s="37"/>
    </row>
    <row r="105" s="1" customFormat="1" ht="12" spans="1:6">
      <c r="A105" s="4"/>
      <c r="B105" s="5"/>
      <c r="C105" s="4"/>
      <c r="D105" s="4"/>
      <c r="E105" s="36"/>
      <c r="F105" s="37"/>
    </row>
    <row r="106" s="1" customFormat="1" ht="12" spans="1:6">
      <c r="A106" s="4"/>
      <c r="B106" s="5"/>
      <c r="C106" s="4"/>
      <c r="D106" s="4"/>
      <c r="E106" s="36"/>
      <c r="F106" s="37"/>
    </row>
    <row r="107" s="1" customFormat="1" ht="12" spans="1:6">
      <c r="A107" s="4"/>
      <c r="B107" s="5"/>
      <c r="C107" s="4"/>
      <c r="D107" s="4"/>
      <c r="E107" s="36"/>
      <c r="F107" s="37"/>
    </row>
    <row r="108" s="1" customFormat="1" ht="12" spans="1:6">
      <c r="A108" s="4"/>
      <c r="B108" s="5"/>
      <c r="C108" s="4"/>
      <c r="D108" s="4"/>
      <c r="E108" s="36"/>
      <c r="F108" s="37"/>
    </row>
    <row r="109" s="1" customFormat="1" ht="12" spans="1:6">
      <c r="A109" s="4"/>
      <c r="B109" s="5"/>
      <c r="C109" s="4"/>
      <c r="D109" s="4"/>
      <c r="E109" s="36"/>
      <c r="F109" s="37"/>
    </row>
    <row r="110" s="1" customFormat="1" ht="12" spans="1:6">
      <c r="A110" s="4"/>
      <c r="B110" s="5"/>
      <c r="C110" s="4"/>
      <c r="D110" s="4"/>
      <c r="E110" s="36"/>
      <c r="F110" s="37"/>
    </row>
    <row r="111" s="1" customFormat="1" ht="12" spans="1:6">
      <c r="A111" s="4"/>
      <c r="B111" s="5"/>
      <c r="C111" s="4"/>
      <c r="D111" s="4"/>
      <c r="E111" s="36"/>
      <c r="F111" s="37"/>
    </row>
    <row r="112" s="1" customFormat="1" ht="12" spans="1:6">
      <c r="A112" s="4"/>
      <c r="B112" s="5"/>
      <c r="C112" s="4"/>
      <c r="D112" s="4"/>
      <c r="E112" s="36"/>
      <c r="F112" s="37"/>
    </row>
    <row r="113" s="1" customFormat="1" ht="12" spans="1:6">
      <c r="A113" s="4"/>
      <c r="B113" s="5"/>
      <c r="C113" s="4"/>
      <c r="D113" s="4"/>
      <c r="E113" s="36"/>
      <c r="F113" s="37"/>
    </row>
    <row r="114" s="1" customFormat="1" ht="12" spans="1:6">
      <c r="A114" s="4"/>
      <c r="B114" s="5"/>
      <c r="C114" s="4"/>
      <c r="D114" s="4"/>
      <c r="E114" s="36"/>
      <c r="F114" s="37"/>
    </row>
    <row r="115" s="1" customFormat="1" ht="12" spans="1:6">
      <c r="A115" s="4"/>
      <c r="B115" s="5"/>
      <c r="C115" s="4"/>
      <c r="D115" s="4"/>
      <c r="E115" s="36"/>
      <c r="F115" s="37"/>
    </row>
    <row r="116" s="1" customFormat="1" ht="12" spans="1:6">
      <c r="A116" s="4"/>
      <c r="B116" s="5"/>
      <c r="C116" s="4"/>
      <c r="D116" s="4"/>
      <c r="E116" s="36"/>
      <c r="F116" s="37"/>
    </row>
    <row r="117" s="1" customFormat="1" ht="12" spans="1:6">
      <c r="A117" s="4"/>
      <c r="B117" s="5"/>
      <c r="C117" s="4"/>
      <c r="D117" s="4"/>
      <c r="E117" s="36"/>
      <c r="F117" s="37"/>
    </row>
    <row r="118" s="1" customFormat="1" ht="12" spans="1:6">
      <c r="A118" s="4"/>
      <c r="B118" s="5"/>
      <c r="C118" s="4"/>
      <c r="D118" s="4"/>
      <c r="E118" s="36"/>
      <c r="F118" s="37"/>
    </row>
    <row r="119" s="1" customFormat="1" ht="12" spans="1:6">
      <c r="A119" s="4"/>
      <c r="B119" s="5"/>
      <c r="C119" s="4"/>
      <c r="D119" s="4"/>
      <c r="E119" s="36"/>
      <c r="F119" s="37"/>
    </row>
    <row r="120" s="1" customFormat="1" ht="12" spans="1:6">
      <c r="A120" s="4"/>
      <c r="B120" s="5"/>
      <c r="C120" s="4"/>
      <c r="D120" s="4"/>
      <c r="E120" s="36"/>
      <c r="F120" s="37"/>
    </row>
    <row r="121" s="1" customFormat="1" ht="12" spans="1:6">
      <c r="A121" s="4"/>
      <c r="B121" s="5"/>
      <c r="C121" s="4"/>
      <c r="D121" s="4"/>
      <c r="E121" s="36"/>
      <c r="F121" s="37"/>
    </row>
    <row r="122" s="1" customFormat="1" ht="12" spans="1:6">
      <c r="A122" s="4"/>
      <c r="B122" s="5"/>
      <c r="C122" s="4"/>
      <c r="D122" s="4"/>
      <c r="E122" s="36"/>
      <c r="F122" s="37"/>
    </row>
    <row r="123" s="1" customFormat="1" ht="12" spans="1:6">
      <c r="A123" s="4"/>
      <c r="B123" s="5"/>
      <c r="C123" s="4"/>
      <c r="D123" s="4"/>
      <c r="E123" s="36"/>
      <c r="F123" s="37"/>
    </row>
    <row r="124" s="1" customFormat="1" ht="12" spans="1:6">
      <c r="A124" s="4"/>
      <c r="B124" s="5"/>
      <c r="C124" s="4"/>
      <c r="D124" s="4"/>
      <c r="E124" s="36"/>
      <c r="F124" s="37"/>
    </row>
    <row r="125" s="1" customFormat="1" ht="12" spans="1:6">
      <c r="A125" s="4"/>
      <c r="B125" s="5"/>
      <c r="C125" s="4"/>
      <c r="D125" s="4"/>
      <c r="E125" s="36"/>
      <c r="F125" s="37"/>
    </row>
    <row r="126" s="1" customFormat="1" ht="12" spans="1:6">
      <c r="A126" s="4"/>
      <c r="B126" s="5"/>
      <c r="C126" s="4"/>
      <c r="D126" s="4"/>
      <c r="E126" s="36"/>
      <c r="F126" s="37"/>
    </row>
    <row r="127" s="1" customFormat="1" ht="12" spans="1:6">
      <c r="A127" s="4"/>
      <c r="B127" s="5"/>
      <c r="C127" s="4"/>
      <c r="D127" s="4"/>
      <c r="E127" s="36"/>
      <c r="F127" s="37"/>
    </row>
    <row r="128" s="1" customFormat="1" ht="12" spans="1:6">
      <c r="A128" s="4"/>
      <c r="B128" s="5"/>
      <c r="C128" s="4"/>
      <c r="D128" s="4"/>
      <c r="E128" s="36"/>
      <c r="F128" s="37"/>
    </row>
    <row r="129" s="1" customFormat="1" ht="12" spans="1:6">
      <c r="A129" s="4"/>
      <c r="B129" s="5"/>
      <c r="C129" s="4"/>
      <c r="D129" s="4"/>
      <c r="E129" s="36"/>
      <c r="F129" s="37"/>
    </row>
    <row r="130" s="1" customFormat="1" ht="12" spans="1:6">
      <c r="A130" s="4"/>
      <c r="B130" s="5"/>
      <c r="C130" s="4"/>
      <c r="D130" s="4"/>
      <c r="E130" s="36"/>
      <c r="F130" s="37"/>
    </row>
    <row r="131" s="1" customFormat="1" ht="12" spans="1:6">
      <c r="A131" s="4"/>
      <c r="B131" s="5"/>
      <c r="C131" s="4"/>
      <c r="D131" s="4"/>
      <c r="E131" s="36"/>
      <c r="F131" s="37"/>
    </row>
    <row r="132" s="1" customFormat="1" ht="12" spans="1:6">
      <c r="A132" s="4"/>
      <c r="B132" s="5"/>
      <c r="C132" s="4"/>
      <c r="D132" s="4"/>
      <c r="E132" s="36"/>
      <c r="F132" s="37"/>
    </row>
    <row r="133" s="1" customFormat="1" ht="12" spans="1:6">
      <c r="A133" s="4"/>
      <c r="B133" s="5"/>
      <c r="C133" s="4"/>
      <c r="D133" s="4"/>
      <c r="E133" s="36"/>
      <c r="F133" s="37"/>
    </row>
    <row r="134" s="1" customFormat="1" ht="12" spans="1:6">
      <c r="A134" s="4"/>
      <c r="B134" s="5"/>
      <c r="C134" s="4"/>
      <c r="D134" s="4"/>
      <c r="E134" s="36"/>
      <c r="F134" s="37"/>
    </row>
    <row r="135" s="1" customFormat="1" ht="12" spans="1:6">
      <c r="A135" s="4"/>
      <c r="B135" s="5"/>
      <c r="C135" s="4"/>
      <c r="D135" s="4"/>
      <c r="E135" s="36"/>
      <c r="F135" s="37"/>
    </row>
    <row r="136" s="1" customFormat="1" ht="12" spans="1:6">
      <c r="A136" s="4"/>
      <c r="B136" s="5"/>
      <c r="C136" s="4"/>
      <c r="D136" s="4"/>
      <c r="E136" s="36"/>
      <c r="F136" s="37"/>
    </row>
    <row r="137" s="1" customFormat="1" ht="12" spans="1:6">
      <c r="A137" s="4"/>
      <c r="B137" s="5"/>
      <c r="C137" s="4"/>
      <c r="D137" s="4"/>
      <c r="E137" s="36"/>
      <c r="F137" s="37"/>
    </row>
    <row r="138" s="1" customFormat="1" ht="12" spans="1:6">
      <c r="A138" s="4"/>
      <c r="B138" s="5"/>
      <c r="C138" s="4"/>
      <c r="D138" s="4"/>
      <c r="E138" s="36"/>
      <c r="F138" s="37"/>
    </row>
    <row r="139" s="1" customFormat="1" ht="12" spans="1:6">
      <c r="A139" s="4"/>
      <c r="B139" s="5"/>
      <c r="C139" s="4"/>
      <c r="D139" s="4"/>
      <c r="E139" s="36"/>
      <c r="F139" s="37"/>
    </row>
    <row r="140" s="1" customFormat="1" ht="12" spans="1:6">
      <c r="A140" s="4"/>
      <c r="B140" s="5"/>
      <c r="C140" s="4"/>
      <c r="D140" s="4"/>
      <c r="E140" s="36"/>
      <c r="F140" s="37"/>
    </row>
    <row r="141" s="1" customFormat="1" ht="12" spans="1:6">
      <c r="A141" s="4"/>
      <c r="B141" s="5"/>
      <c r="C141" s="4"/>
      <c r="D141" s="4"/>
      <c r="E141" s="36"/>
      <c r="F141" s="37"/>
    </row>
    <row r="142" s="1" customFormat="1" ht="12" spans="1:6">
      <c r="A142" s="4"/>
      <c r="B142" s="5"/>
      <c r="C142" s="4"/>
      <c r="D142" s="4"/>
      <c r="E142" s="36"/>
      <c r="F142" s="37"/>
    </row>
    <row r="143" s="1" customFormat="1" ht="12" spans="1:6">
      <c r="A143" s="4"/>
      <c r="B143" s="5"/>
      <c r="C143" s="4"/>
      <c r="D143" s="4"/>
      <c r="E143" s="36"/>
      <c r="F143" s="37"/>
    </row>
    <row r="144" s="1" customFormat="1" ht="12" spans="1:6">
      <c r="A144" s="4"/>
      <c r="B144" s="5"/>
      <c r="C144" s="4"/>
      <c r="D144" s="4"/>
      <c r="E144" s="36"/>
      <c r="F144" s="37"/>
    </row>
    <row r="145" s="1" customFormat="1" ht="12" spans="1:6">
      <c r="A145" s="4"/>
      <c r="B145" s="5"/>
      <c r="C145" s="4"/>
      <c r="D145" s="4"/>
      <c r="E145" s="36"/>
      <c r="F145" s="37"/>
    </row>
    <row r="146" s="1" customFormat="1" ht="12" spans="1:6">
      <c r="A146" s="4"/>
      <c r="B146" s="5"/>
      <c r="C146" s="4"/>
      <c r="D146" s="4"/>
      <c r="E146" s="36"/>
      <c r="F146" s="37"/>
    </row>
    <row r="147" s="1" customFormat="1" ht="12" spans="1:6">
      <c r="A147" s="4"/>
      <c r="B147" s="5"/>
      <c r="C147" s="4"/>
      <c r="D147" s="4"/>
      <c r="E147" s="36"/>
      <c r="F147" s="37"/>
    </row>
    <row r="148" s="1" customFormat="1" ht="12" spans="1:6">
      <c r="A148" s="4"/>
      <c r="B148" s="5"/>
      <c r="C148" s="4"/>
      <c r="D148" s="4"/>
      <c r="E148" s="36"/>
      <c r="F148" s="37"/>
    </row>
    <row r="149" s="1" customFormat="1" ht="12" spans="1:6">
      <c r="A149" s="4"/>
      <c r="B149" s="5"/>
      <c r="C149" s="4"/>
      <c r="D149" s="4"/>
      <c r="E149" s="36"/>
      <c r="F149" s="37"/>
    </row>
    <row r="150" s="1" customFormat="1" ht="12" spans="1:6">
      <c r="A150" s="4"/>
      <c r="B150" s="5"/>
      <c r="C150" s="4"/>
      <c r="D150" s="4"/>
      <c r="E150" s="36"/>
      <c r="F150" s="37"/>
    </row>
    <row r="151" s="1" customFormat="1" ht="12" spans="1:6">
      <c r="A151" s="4"/>
      <c r="B151" s="5"/>
      <c r="C151" s="4"/>
      <c r="D151" s="4"/>
      <c r="E151" s="36"/>
      <c r="F151" s="37"/>
    </row>
    <row r="152" s="1" customFormat="1" ht="12" spans="1:6">
      <c r="A152" s="4"/>
      <c r="B152" s="5"/>
      <c r="C152" s="4"/>
      <c r="D152" s="4"/>
      <c r="E152" s="36"/>
      <c r="F152" s="37"/>
    </row>
    <row r="153" s="1" customFormat="1" ht="12" spans="1:6">
      <c r="A153" s="4"/>
      <c r="B153" s="5"/>
      <c r="C153" s="4"/>
      <c r="D153" s="4"/>
      <c r="E153" s="36"/>
      <c r="F153" s="37"/>
    </row>
    <row r="154" s="1" customFormat="1" ht="12" spans="1:6">
      <c r="A154" s="4"/>
      <c r="B154" s="5"/>
      <c r="C154" s="4"/>
      <c r="D154" s="4"/>
      <c r="E154" s="36"/>
      <c r="F154" s="37"/>
    </row>
    <row r="155" s="1" customFormat="1" ht="12" spans="1:6">
      <c r="A155" s="4"/>
      <c r="B155" s="5"/>
      <c r="C155" s="4"/>
      <c r="D155" s="4"/>
      <c r="E155" s="36"/>
      <c r="F155" s="37"/>
    </row>
    <row r="156" s="1" customFormat="1" ht="12" spans="1:6">
      <c r="A156" s="4"/>
      <c r="B156" s="5"/>
      <c r="C156" s="4"/>
      <c r="D156" s="4"/>
      <c r="E156" s="36"/>
      <c r="F156" s="37"/>
    </row>
    <row r="157" s="1" customFormat="1" ht="12" spans="1:6">
      <c r="A157" s="4"/>
      <c r="B157" s="5"/>
      <c r="C157" s="4"/>
      <c r="D157" s="4"/>
      <c r="E157" s="36"/>
      <c r="F157" s="37"/>
    </row>
    <row r="158" s="1" customFormat="1" ht="12" spans="1:6">
      <c r="A158" s="4"/>
      <c r="B158" s="5"/>
      <c r="C158" s="4"/>
      <c r="D158" s="4"/>
      <c r="E158" s="36"/>
      <c r="F158" s="37"/>
    </row>
    <row r="159" s="1" customFormat="1" ht="12" spans="1:6">
      <c r="A159" s="4"/>
      <c r="B159" s="5"/>
      <c r="C159" s="4"/>
      <c r="D159" s="4"/>
      <c r="E159" s="36"/>
      <c r="F159" s="37"/>
    </row>
    <row r="160" s="1" customFormat="1" ht="12" spans="1:6">
      <c r="A160" s="4"/>
      <c r="B160" s="5"/>
      <c r="C160" s="4"/>
      <c r="D160" s="4"/>
      <c r="E160" s="36"/>
      <c r="F160" s="37"/>
    </row>
    <row r="161" s="1" customFormat="1" ht="12" spans="1:6">
      <c r="A161" s="4"/>
      <c r="B161" s="5"/>
      <c r="C161" s="4"/>
      <c r="D161" s="4"/>
      <c r="E161" s="36"/>
      <c r="F161" s="37"/>
    </row>
    <row r="162" s="1" customFormat="1" ht="12" spans="1:6">
      <c r="A162" s="4"/>
      <c r="B162" s="5"/>
      <c r="C162" s="4"/>
      <c r="D162" s="4"/>
      <c r="E162" s="36"/>
      <c r="F162" s="37"/>
    </row>
    <row r="163" s="1" customFormat="1" ht="12" spans="1:6">
      <c r="A163" s="4"/>
      <c r="B163" s="5"/>
      <c r="C163" s="4"/>
      <c r="D163" s="4"/>
      <c r="E163" s="36"/>
      <c r="F163" s="37"/>
    </row>
    <row r="164" s="1" customFormat="1" ht="12" spans="1:6">
      <c r="A164" s="4"/>
      <c r="B164" s="5"/>
      <c r="C164" s="4"/>
      <c r="D164" s="4"/>
      <c r="E164" s="36"/>
      <c r="F164" s="37"/>
    </row>
    <row r="165" s="1" customFormat="1" ht="12" spans="1:6">
      <c r="A165" s="4"/>
      <c r="B165" s="5"/>
      <c r="C165" s="4"/>
      <c r="D165" s="4"/>
      <c r="E165" s="36"/>
      <c r="F165" s="37"/>
    </row>
    <row r="166" s="1" customFormat="1" ht="12" spans="1:6">
      <c r="A166" s="4"/>
      <c r="B166" s="5"/>
      <c r="C166" s="4"/>
      <c r="D166" s="4"/>
      <c r="E166" s="36"/>
      <c r="F166" s="37"/>
    </row>
    <row r="167" s="1" customFormat="1" ht="12" spans="1:6">
      <c r="A167" s="4"/>
      <c r="B167" s="5"/>
      <c r="C167" s="4"/>
      <c r="D167" s="4"/>
      <c r="E167" s="36"/>
      <c r="F167" s="37"/>
    </row>
    <row r="168" s="1" customFormat="1" ht="12" spans="1:6">
      <c r="A168" s="4"/>
      <c r="B168" s="5"/>
      <c r="C168" s="4"/>
      <c r="D168" s="4"/>
      <c r="E168" s="36"/>
      <c r="F168" s="37"/>
    </row>
    <row r="169" s="1" customFormat="1" ht="12" spans="1:6">
      <c r="A169" s="4"/>
      <c r="B169" s="5"/>
      <c r="C169" s="4"/>
      <c r="D169" s="4"/>
      <c r="E169" s="36"/>
      <c r="F169" s="37"/>
    </row>
    <row r="170" s="1" customFormat="1" ht="12" spans="1:6">
      <c r="A170" s="4"/>
      <c r="B170" s="5"/>
      <c r="C170" s="4"/>
      <c r="D170" s="4"/>
      <c r="E170" s="36"/>
      <c r="F170" s="37"/>
    </row>
    <row r="171" s="1" customFormat="1" ht="12" spans="1:6">
      <c r="A171" s="4"/>
      <c r="B171" s="5"/>
      <c r="C171" s="4"/>
      <c r="D171" s="4"/>
      <c r="E171" s="36"/>
      <c r="F171" s="37"/>
    </row>
    <row r="172" s="1" customFormat="1" ht="12" spans="1:6">
      <c r="A172" s="4"/>
      <c r="B172" s="5"/>
      <c r="C172" s="4"/>
      <c r="D172" s="4"/>
      <c r="E172" s="36"/>
      <c r="F172" s="37"/>
    </row>
    <row r="173" s="1" customFormat="1" ht="12" spans="1:6">
      <c r="A173" s="4"/>
      <c r="B173" s="5"/>
      <c r="C173" s="4"/>
      <c r="D173" s="4"/>
      <c r="E173" s="36"/>
      <c r="F173" s="37"/>
    </row>
    <row r="174" s="1" customFormat="1" ht="12" spans="1:6">
      <c r="A174" s="4"/>
      <c r="B174" s="5"/>
      <c r="C174" s="4"/>
      <c r="D174" s="4"/>
      <c r="E174" s="36"/>
      <c r="F174" s="37"/>
    </row>
    <row r="175" s="1" customFormat="1" ht="12" spans="1:6">
      <c r="A175" s="4"/>
      <c r="B175" s="5"/>
      <c r="C175" s="4"/>
      <c r="D175" s="4"/>
      <c r="E175" s="36"/>
      <c r="F175" s="37"/>
    </row>
    <row r="176" s="1" customFormat="1" ht="12" spans="1:6">
      <c r="A176" s="4"/>
      <c r="B176" s="5"/>
      <c r="C176" s="4"/>
      <c r="D176" s="4"/>
      <c r="E176" s="36"/>
      <c r="F176" s="37"/>
    </row>
    <row r="177" s="1" customFormat="1" ht="12" spans="1:6">
      <c r="A177" s="4"/>
      <c r="B177" s="5"/>
      <c r="C177" s="4"/>
      <c r="D177" s="4"/>
      <c r="E177" s="36"/>
      <c r="F177" s="37"/>
    </row>
    <row r="178" s="1" customFormat="1" ht="12" spans="1:6">
      <c r="A178" s="4"/>
      <c r="B178" s="5"/>
      <c r="C178" s="4"/>
      <c r="D178" s="4"/>
      <c r="E178" s="36"/>
      <c r="F178" s="37"/>
    </row>
    <row r="179" s="1" customFormat="1" ht="12" spans="1:6">
      <c r="A179" s="4"/>
      <c r="B179" s="5"/>
      <c r="C179" s="4"/>
      <c r="D179" s="4"/>
      <c r="E179" s="36"/>
      <c r="F179" s="37"/>
    </row>
    <row r="180" s="1" customFormat="1" ht="12" spans="1:6">
      <c r="A180" s="4"/>
      <c r="B180" s="5"/>
      <c r="C180" s="4"/>
      <c r="D180" s="4"/>
      <c r="E180" s="36"/>
      <c r="F180" s="37"/>
    </row>
    <row r="181" s="1" customFormat="1" ht="12" spans="1:6">
      <c r="A181" s="4"/>
      <c r="B181" s="5"/>
      <c r="C181" s="4"/>
      <c r="D181" s="4"/>
      <c r="E181" s="36"/>
      <c r="F181" s="37"/>
    </row>
  </sheetData>
  <sheetProtection algorithmName="SHA-512" hashValue="c0G6WYTyWbJvFVOa5A1loSaU246MlkzUKaY9c0KGCK5rCKapLyMq4KzZ+DDZa9S2kZcKHfGjvMYoybiPxjyywA==" saltValue="EZNWeJLqnVSFZRvsTPt02g==" spinCount="100000" sheet="1" objects="1"/>
  <mergeCells count="6">
    <mergeCell ref="A1:F1"/>
    <mergeCell ref="A2:D2"/>
    <mergeCell ref="E2:F2"/>
    <mergeCell ref="A3:F3"/>
    <mergeCell ref="A22:D22"/>
    <mergeCell ref="E22:F22"/>
  </mergeCells>
  <dataValidations count="1">
    <dataValidation allowBlank="1" showInputMessage="1" showErrorMessage="1" sqref="A4:B4 A9 A12 A15 A18:A19 B7:B21"/>
  </dataValidations>
  <pageMargins left="0.75" right="0.75" top="1" bottom="1" header="0.5" footer="0.5"/>
  <pageSetup paperSize="9" orientation="portrait"/>
  <headerFooter/>
  <ignoredErrors>
    <ignoredError sqref="F6" formula="1"/>
  </ignoredError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1"/>
  <sheetViews>
    <sheetView workbookViewId="0">
      <selection activeCell="F9" sqref="F9"/>
    </sheetView>
  </sheetViews>
  <sheetFormatPr defaultColWidth="9" defaultRowHeight="14.25" outlineLevelCol="5"/>
  <cols>
    <col min="1" max="1" width="7.625" style="4" customWidth="1"/>
    <col min="2" max="2" width="25.625" style="5" customWidth="1"/>
    <col min="3" max="3" width="5.625" style="4" customWidth="1"/>
    <col min="4" max="4" width="12.375" style="6" customWidth="1"/>
    <col min="5" max="5" width="12.375" style="7" customWidth="1"/>
    <col min="6" max="6" width="12.375" style="8" customWidth="1"/>
    <col min="7" max="16384" width="9" style="1"/>
  </cols>
  <sheetData>
    <row r="1" s="1" customFormat="1" ht="34.9" customHeight="1" spans="1:6">
      <c r="A1" s="9" t="s">
        <v>62</v>
      </c>
      <c r="B1" s="9"/>
      <c r="C1" s="9"/>
      <c r="D1" s="9"/>
      <c r="E1" s="9"/>
      <c r="F1" s="9"/>
    </row>
    <row r="2" s="1" customFormat="1" ht="31" customHeight="1" spans="1:6">
      <c r="A2" s="10" t="s">
        <v>41</v>
      </c>
      <c r="B2" s="11"/>
      <c r="C2" s="11"/>
      <c r="D2" s="11"/>
      <c r="E2" s="12" t="s">
        <v>2</v>
      </c>
      <c r="F2" s="13"/>
    </row>
    <row r="3" s="2" customFormat="1" ht="30" customHeight="1" spans="1:6">
      <c r="A3" s="14" t="s">
        <v>109</v>
      </c>
      <c r="B3" s="14"/>
      <c r="C3" s="14"/>
      <c r="D3" s="14"/>
      <c r="E3" s="14"/>
      <c r="F3" s="14"/>
    </row>
    <row r="4" s="3" customFormat="1" ht="30" customHeight="1" spans="1:6">
      <c r="A4" s="15" t="s">
        <v>43</v>
      </c>
      <c r="B4" s="16" t="s">
        <v>44</v>
      </c>
      <c r="C4" s="15" t="s">
        <v>45</v>
      </c>
      <c r="D4" s="15" t="s">
        <v>64</v>
      </c>
      <c r="E4" s="17" t="s">
        <v>47</v>
      </c>
      <c r="F4" s="15" t="s">
        <v>48</v>
      </c>
    </row>
    <row r="5" s="2" customFormat="1" ht="30" customHeight="1" spans="1:6">
      <c r="A5" s="18">
        <v>604</v>
      </c>
      <c r="B5" s="19" t="s">
        <v>110</v>
      </c>
      <c r="C5" s="20"/>
      <c r="D5" s="20"/>
      <c r="E5" s="21"/>
      <c r="F5" s="22" t="str">
        <f>IF(E5&gt;0,ROUND(D5*E5,0),"")</f>
        <v/>
      </c>
    </row>
    <row r="6" s="2" customFormat="1" ht="30" customHeight="1" spans="1:6">
      <c r="A6" s="20" t="s">
        <v>111</v>
      </c>
      <c r="B6" s="19" t="s">
        <v>112</v>
      </c>
      <c r="C6" s="20"/>
      <c r="D6" s="20"/>
      <c r="E6" s="21"/>
      <c r="F6" s="22" t="str">
        <f>IF(E6&gt;0,ROUND(D6*E6,0),"")</f>
        <v/>
      </c>
    </row>
    <row r="7" s="2" customFormat="1" ht="30" customHeight="1" spans="1:6">
      <c r="A7" s="20" t="s">
        <v>68</v>
      </c>
      <c r="B7" s="19" t="s">
        <v>113</v>
      </c>
      <c r="C7" s="23" t="s">
        <v>114</v>
      </c>
      <c r="D7" s="24">
        <v>34</v>
      </c>
      <c r="E7" s="25"/>
      <c r="F7" s="22">
        <f>D7*E7</f>
        <v>0</v>
      </c>
    </row>
    <row r="8" s="2" customFormat="1" ht="30" customHeight="1" spans="1:6">
      <c r="A8" s="20" t="s">
        <v>84</v>
      </c>
      <c r="B8" s="26" t="s">
        <v>115</v>
      </c>
      <c r="C8" s="23" t="s">
        <v>114</v>
      </c>
      <c r="D8" s="24">
        <v>2</v>
      </c>
      <c r="E8" s="25"/>
      <c r="F8" s="22">
        <f>D8*E8</f>
        <v>0</v>
      </c>
    </row>
    <row r="9" s="2" customFormat="1" ht="30" customHeight="1" spans="1:6">
      <c r="A9" s="20" t="s">
        <v>116</v>
      </c>
      <c r="B9" s="19" t="s">
        <v>117</v>
      </c>
      <c r="C9" s="23" t="s">
        <v>114</v>
      </c>
      <c r="D9" s="24">
        <v>80</v>
      </c>
      <c r="E9" s="25"/>
      <c r="F9" s="22">
        <f>D9*E9</f>
        <v>0</v>
      </c>
    </row>
    <row r="10" s="2" customFormat="1" ht="30" customHeight="1" spans="1:6">
      <c r="A10" s="27"/>
      <c r="B10" s="28"/>
      <c r="C10" s="27"/>
      <c r="D10" s="29"/>
      <c r="E10" s="21"/>
      <c r="F10" s="22"/>
    </row>
    <row r="11" s="2" customFormat="1" ht="30" customHeight="1" spans="1:6">
      <c r="A11" s="27"/>
      <c r="B11" s="28"/>
      <c r="C11" s="27"/>
      <c r="D11" s="29"/>
      <c r="E11" s="21"/>
      <c r="F11" s="22"/>
    </row>
    <row r="12" s="2" customFormat="1" ht="30" customHeight="1" spans="1:6">
      <c r="A12" s="27"/>
      <c r="B12" s="28"/>
      <c r="C12" s="27"/>
      <c r="D12" s="29"/>
      <c r="E12" s="21"/>
      <c r="F12" s="22"/>
    </row>
    <row r="13" s="2" customFormat="1" ht="30" customHeight="1" spans="1:6">
      <c r="A13" s="27"/>
      <c r="B13" s="28"/>
      <c r="C13" s="27"/>
      <c r="D13" s="30"/>
      <c r="E13" s="21"/>
      <c r="F13" s="22"/>
    </row>
    <row r="14" s="2" customFormat="1" ht="30" customHeight="1" spans="1:6">
      <c r="A14" s="27"/>
      <c r="B14" s="28"/>
      <c r="C14" s="27"/>
      <c r="D14" s="30"/>
      <c r="E14" s="21"/>
      <c r="F14" s="22"/>
    </row>
    <row r="15" s="2" customFormat="1" ht="30" customHeight="1" spans="1:6">
      <c r="A15" s="27"/>
      <c r="B15" s="28"/>
      <c r="C15" s="27"/>
      <c r="D15" s="30"/>
      <c r="E15" s="21"/>
      <c r="F15" s="22"/>
    </row>
    <row r="16" s="2" customFormat="1" ht="30" customHeight="1" spans="1:6">
      <c r="A16" s="27"/>
      <c r="B16" s="28"/>
      <c r="C16" s="27"/>
      <c r="D16" s="30"/>
      <c r="E16" s="21"/>
      <c r="F16" s="22"/>
    </row>
    <row r="17" s="2" customFormat="1" ht="30" customHeight="1" spans="1:6">
      <c r="A17" s="27"/>
      <c r="B17" s="28"/>
      <c r="C17" s="31"/>
      <c r="D17" s="30"/>
      <c r="E17" s="21"/>
      <c r="F17" s="22"/>
    </row>
    <row r="18" s="2" customFormat="1" ht="30" customHeight="1" spans="1:6">
      <c r="A18" s="27"/>
      <c r="B18" s="28"/>
      <c r="C18" s="27"/>
      <c r="D18" s="30"/>
      <c r="E18" s="21"/>
      <c r="F18" s="22"/>
    </row>
    <row r="19" s="2" customFormat="1" ht="30" customHeight="1" spans="1:6">
      <c r="A19" s="27"/>
      <c r="B19" s="28"/>
      <c r="C19" s="31"/>
      <c r="D19" s="30"/>
      <c r="E19" s="21"/>
      <c r="F19" s="22"/>
    </row>
    <row r="20" s="2" customFormat="1" ht="30" customHeight="1" spans="1:6">
      <c r="A20" s="27"/>
      <c r="B20" s="28"/>
      <c r="C20" s="27"/>
      <c r="D20" s="30"/>
      <c r="E20" s="21"/>
      <c r="F20" s="22"/>
    </row>
    <row r="21" s="2" customFormat="1" ht="30" customHeight="1" spans="1:6">
      <c r="A21" s="27"/>
      <c r="B21" s="28"/>
      <c r="C21" s="27"/>
      <c r="D21" s="29"/>
      <c r="E21" s="21"/>
      <c r="F21" s="22"/>
    </row>
    <row r="22" s="1" customFormat="1" ht="30" customHeight="1" spans="1:6">
      <c r="A22" s="32" t="s">
        <v>118</v>
      </c>
      <c r="B22" s="33"/>
      <c r="C22" s="33"/>
      <c r="D22" s="33"/>
      <c r="E22" s="34">
        <f>SUM(F5:F21)</f>
        <v>0</v>
      </c>
      <c r="F22" s="35"/>
    </row>
    <row r="23" s="1" customFormat="1" ht="12" spans="1:6">
      <c r="A23" s="4"/>
      <c r="B23" s="5"/>
      <c r="C23" s="4"/>
      <c r="D23" s="4"/>
      <c r="E23" s="36"/>
      <c r="F23" s="37"/>
    </row>
    <row r="24" s="1" customFormat="1" ht="12" spans="1:6">
      <c r="A24" s="4"/>
      <c r="B24" s="5"/>
      <c r="C24" s="4"/>
      <c r="D24" s="4"/>
      <c r="E24" s="36"/>
      <c r="F24" s="37"/>
    </row>
    <row r="25" s="1" customFormat="1" ht="12" spans="1:6">
      <c r="A25" s="4"/>
      <c r="B25" s="5"/>
      <c r="C25" s="4"/>
      <c r="D25" s="4"/>
      <c r="E25" s="36"/>
      <c r="F25" s="37"/>
    </row>
    <row r="26" s="1" customFormat="1" ht="12" spans="1:6">
      <c r="A26" s="38"/>
      <c r="B26" s="39"/>
      <c r="C26" s="38"/>
      <c r="D26" s="4"/>
      <c r="E26" s="36"/>
      <c r="F26" s="37"/>
    </row>
    <row r="27" s="1" customFormat="1" ht="12" spans="1:6">
      <c r="A27" s="4"/>
      <c r="B27" s="5"/>
      <c r="C27" s="4"/>
      <c r="D27" s="4"/>
      <c r="E27" s="36"/>
      <c r="F27" s="37"/>
    </row>
    <row r="28" s="1" customFormat="1" ht="12" spans="1:6">
      <c r="A28" s="4"/>
      <c r="B28" s="5"/>
      <c r="C28" s="4"/>
      <c r="D28" s="4"/>
      <c r="E28" s="36"/>
      <c r="F28" s="37"/>
    </row>
    <row r="29" s="1" customFormat="1" ht="12" spans="1:6">
      <c r="A29" s="4"/>
      <c r="B29" s="5"/>
      <c r="C29" s="4"/>
      <c r="D29" s="4"/>
      <c r="E29" s="36"/>
      <c r="F29" s="37"/>
    </row>
    <row r="30" s="1" customFormat="1" ht="12" spans="1:6">
      <c r="A30" s="4"/>
      <c r="B30" s="5"/>
      <c r="C30" s="4"/>
      <c r="D30" s="4"/>
      <c r="E30" s="36"/>
      <c r="F30" s="37"/>
    </row>
    <row r="31" s="1" customFormat="1" ht="12" spans="1:6">
      <c r="A31" s="4"/>
      <c r="B31" s="5"/>
      <c r="C31" s="4"/>
      <c r="D31" s="4"/>
      <c r="E31" s="36"/>
      <c r="F31" s="37"/>
    </row>
    <row r="32" s="1" customFormat="1" ht="12" spans="1:6">
      <c r="A32" s="4"/>
      <c r="B32" s="5"/>
      <c r="C32" s="4"/>
      <c r="D32" s="4"/>
      <c r="E32" s="36"/>
      <c r="F32" s="37"/>
    </row>
    <row r="33" s="1" customFormat="1" ht="12" spans="1:6">
      <c r="A33" s="4"/>
      <c r="B33" s="5"/>
      <c r="C33" s="4"/>
      <c r="D33" s="4"/>
      <c r="E33" s="36"/>
      <c r="F33" s="37"/>
    </row>
    <row r="34" s="1" customFormat="1" ht="12" spans="1:6">
      <c r="A34" s="4"/>
      <c r="B34" s="5"/>
      <c r="C34" s="4"/>
      <c r="D34" s="4"/>
      <c r="E34" s="36"/>
      <c r="F34" s="37"/>
    </row>
    <row r="35" s="1" customFormat="1" ht="12" spans="1:6">
      <c r="A35" s="4"/>
      <c r="B35" s="5"/>
      <c r="C35" s="4"/>
      <c r="D35" s="4"/>
      <c r="E35" s="36"/>
      <c r="F35" s="37"/>
    </row>
    <row r="36" s="1" customFormat="1" ht="12" spans="1:6">
      <c r="A36" s="4"/>
      <c r="B36" s="5"/>
      <c r="C36" s="4"/>
      <c r="D36" s="4"/>
      <c r="E36" s="36"/>
      <c r="F36" s="37"/>
    </row>
    <row r="37" s="1" customFormat="1" ht="12" spans="1:6">
      <c r="A37" s="4"/>
      <c r="B37" s="5"/>
      <c r="C37" s="4"/>
      <c r="D37" s="4"/>
      <c r="E37" s="36"/>
      <c r="F37" s="37"/>
    </row>
    <row r="38" s="1" customFormat="1" ht="12" spans="1:6">
      <c r="A38" s="4"/>
      <c r="B38" s="5"/>
      <c r="C38" s="4"/>
      <c r="D38" s="4"/>
      <c r="E38" s="36"/>
      <c r="F38" s="37"/>
    </row>
    <row r="39" s="1" customFormat="1" ht="12" spans="1:6">
      <c r="A39" s="4"/>
      <c r="B39" s="5"/>
      <c r="C39" s="4"/>
      <c r="D39" s="4"/>
      <c r="E39" s="36"/>
      <c r="F39" s="37"/>
    </row>
    <row r="40" s="1" customFormat="1" ht="12" spans="1:6">
      <c r="A40" s="4"/>
      <c r="B40" s="5"/>
      <c r="C40" s="4"/>
      <c r="D40" s="4"/>
      <c r="E40" s="36"/>
      <c r="F40" s="37"/>
    </row>
    <row r="41" s="1" customFormat="1" ht="12" spans="1:6">
      <c r="A41" s="4"/>
      <c r="B41" s="5"/>
      <c r="C41" s="4"/>
      <c r="D41" s="4"/>
      <c r="E41" s="36"/>
      <c r="F41" s="37"/>
    </row>
    <row r="42" s="1" customFormat="1" ht="12" spans="1:6">
      <c r="A42" s="4"/>
      <c r="B42" s="5"/>
      <c r="C42" s="4"/>
      <c r="D42" s="4"/>
      <c r="E42" s="36"/>
      <c r="F42" s="37"/>
    </row>
    <row r="43" s="1" customFormat="1" ht="12" spans="1:6">
      <c r="A43" s="4"/>
      <c r="B43" s="5"/>
      <c r="C43" s="4"/>
      <c r="D43" s="4"/>
      <c r="E43" s="36"/>
      <c r="F43" s="37"/>
    </row>
    <row r="44" s="1" customFormat="1" ht="12" spans="1:6">
      <c r="A44" s="4"/>
      <c r="B44" s="5"/>
      <c r="C44" s="4"/>
      <c r="D44" s="4"/>
      <c r="E44" s="36"/>
      <c r="F44" s="37"/>
    </row>
    <row r="45" s="1" customFormat="1" ht="12" spans="1:6">
      <c r="A45" s="4"/>
      <c r="B45" s="5"/>
      <c r="C45" s="4"/>
      <c r="D45" s="4"/>
      <c r="E45" s="36"/>
      <c r="F45" s="37"/>
    </row>
    <row r="46" s="1" customFormat="1" ht="12" spans="1:6">
      <c r="A46" s="4"/>
      <c r="B46" s="5"/>
      <c r="C46" s="4"/>
      <c r="D46" s="4"/>
      <c r="E46" s="36"/>
      <c r="F46" s="37"/>
    </row>
    <row r="47" s="1" customFormat="1" ht="12" spans="1:6">
      <c r="A47" s="4"/>
      <c r="B47" s="5"/>
      <c r="C47" s="4"/>
      <c r="D47" s="4"/>
      <c r="E47" s="36"/>
      <c r="F47" s="37"/>
    </row>
    <row r="48" s="1" customFormat="1" ht="12" spans="1:6">
      <c r="A48" s="4"/>
      <c r="B48" s="5"/>
      <c r="C48" s="4"/>
      <c r="D48" s="4"/>
      <c r="E48" s="36"/>
      <c r="F48" s="37"/>
    </row>
    <row r="49" s="1" customFormat="1" ht="12" spans="1:6">
      <c r="A49" s="4"/>
      <c r="B49" s="5"/>
      <c r="C49" s="4"/>
      <c r="D49" s="4"/>
      <c r="E49" s="36"/>
      <c r="F49" s="37"/>
    </row>
    <row r="50" s="1" customFormat="1" ht="12" spans="1:6">
      <c r="A50" s="4"/>
      <c r="B50" s="5"/>
      <c r="C50" s="4"/>
      <c r="D50" s="4"/>
      <c r="E50" s="36"/>
      <c r="F50" s="37"/>
    </row>
    <row r="51" s="1" customFormat="1" ht="12" spans="1:6">
      <c r="A51" s="4"/>
      <c r="B51" s="5"/>
      <c r="C51" s="4"/>
      <c r="D51" s="4"/>
      <c r="E51" s="36"/>
      <c r="F51" s="37"/>
    </row>
    <row r="52" s="1" customFormat="1" ht="12" spans="1:6">
      <c r="A52" s="4"/>
      <c r="B52" s="5"/>
      <c r="C52" s="4"/>
      <c r="D52" s="4"/>
      <c r="E52" s="36"/>
      <c r="F52" s="37"/>
    </row>
    <row r="53" s="1" customFormat="1" ht="12" spans="1:6">
      <c r="A53" s="4"/>
      <c r="B53" s="5"/>
      <c r="C53" s="4"/>
      <c r="D53" s="4"/>
      <c r="E53" s="36"/>
      <c r="F53" s="37"/>
    </row>
    <row r="54" s="1" customFormat="1" ht="12" spans="1:6">
      <c r="A54" s="4"/>
      <c r="B54" s="5"/>
      <c r="C54" s="4"/>
      <c r="D54" s="4"/>
      <c r="E54" s="36"/>
      <c r="F54" s="37"/>
    </row>
    <row r="55" s="1" customFormat="1" ht="12" spans="1:6">
      <c r="A55" s="4"/>
      <c r="B55" s="5"/>
      <c r="C55" s="4"/>
      <c r="D55" s="4"/>
      <c r="E55" s="36"/>
      <c r="F55" s="37"/>
    </row>
    <row r="56" s="1" customFormat="1" ht="12" spans="1:6">
      <c r="A56" s="4"/>
      <c r="B56" s="5"/>
      <c r="C56" s="4"/>
      <c r="D56" s="4"/>
      <c r="E56" s="36"/>
      <c r="F56" s="37"/>
    </row>
    <row r="57" s="1" customFormat="1" ht="12" spans="1:6">
      <c r="A57" s="4"/>
      <c r="B57" s="5"/>
      <c r="C57" s="4"/>
      <c r="D57" s="4"/>
      <c r="E57" s="36"/>
      <c r="F57" s="37"/>
    </row>
    <row r="58" s="1" customFormat="1" ht="12" spans="1:6">
      <c r="A58" s="4"/>
      <c r="B58" s="5"/>
      <c r="C58" s="4"/>
      <c r="D58" s="4"/>
      <c r="E58" s="36"/>
      <c r="F58" s="37"/>
    </row>
    <row r="59" s="1" customFormat="1" ht="12" spans="1:6">
      <c r="A59" s="4"/>
      <c r="B59" s="5"/>
      <c r="C59" s="4"/>
      <c r="D59" s="4"/>
      <c r="E59" s="36"/>
      <c r="F59" s="37"/>
    </row>
    <row r="60" s="1" customFormat="1" ht="12" spans="1:6">
      <c r="A60" s="4"/>
      <c r="B60" s="5"/>
      <c r="C60" s="4"/>
      <c r="D60" s="4"/>
      <c r="E60" s="36"/>
      <c r="F60" s="37"/>
    </row>
    <row r="61" s="1" customFormat="1" ht="12" spans="1:6">
      <c r="A61" s="4"/>
      <c r="B61" s="5"/>
      <c r="C61" s="4"/>
      <c r="D61" s="4"/>
      <c r="E61" s="36"/>
      <c r="F61" s="37"/>
    </row>
    <row r="62" s="1" customFormat="1" ht="12" spans="1:6">
      <c r="A62" s="4"/>
      <c r="B62" s="5"/>
      <c r="C62" s="4"/>
      <c r="D62" s="4"/>
      <c r="E62" s="36"/>
      <c r="F62" s="37"/>
    </row>
    <row r="63" s="1" customFormat="1" ht="12" spans="1:6">
      <c r="A63" s="4"/>
      <c r="B63" s="5"/>
      <c r="C63" s="4"/>
      <c r="D63" s="4"/>
      <c r="E63" s="36"/>
      <c r="F63" s="37"/>
    </row>
    <row r="64" s="1" customFormat="1" ht="12" spans="1:6">
      <c r="A64" s="4"/>
      <c r="B64" s="5"/>
      <c r="C64" s="4"/>
      <c r="D64" s="4"/>
      <c r="E64" s="36"/>
      <c r="F64" s="37"/>
    </row>
    <row r="65" s="1" customFormat="1" ht="12" spans="1:6">
      <c r="A65" s="4"/>
      <c r="B65" s="5"/>
      <c r="C65" s="4"/>
      <c r="D65" s="4"/>
      <c r="E65" s="36"/>
      <c r="F65" s="37"/>
    </row>
    <row r="66" s="1" customFormat="1" ht="12" spans="1:6">
      <c r="A66" s="4"/>
      <c r="B66" s="5"/>
      <c r="C66" s="4"/>
      <c r="D66" s="4"/>
      <c r="E66" s="36"/>
      <c r="F66" s="37"/>
    </row>
    <row r="67" s="1" customFormat="1" ht="12" spans="1:6">
      <c r="A67" s="4"/>
      <c r="B67" s="5"/>
      <c r="C67" s="4"/>
      <c r="D67" s="4"/>
      <c r="E67" s="36"/>
      <c r="F67" s="37"/>
    </row>
    <row r="68" s="1" customFormat="1" ht="12" spans="1:6">
      <c r="A68" s="4"/>
      <c r="B68" s="5"/>
      <c r="C68" s="4"/>
      <c r="D68" s="4"/>
      <c r="E68" s="36"/>
      <c r="F68" s="37"/>
    </row>
    <row r="69" s="1" customFormat="1" ht="12" spans="1:6">
      <c r="A69" s="4"/>
      <c r="B69" s="5"/>
      <c r="C69" s="4"/>
      <c r="D69" s="4"/>
      <c r="E69" s="36"/>
      <c r="F69" s="37"/>
    </row>
    <row r="70" s="1" customFormat="1" ht="12" spans="1:6">
      <c r="A70" s="4"/>
      <c r="B70" s="5"/>
      <c r="C70" s="4"/>
      <c r="D70" s="4"/>
      <c r="E70" s="36"/>
      <c r="F70" s="37"/>
    </row>
    <row r="71" s="1" customFormat="1" ht="12" spans="1:6">
      <c r="A71" s="4"/>
      <c r="B71" s="5"/>
      <c r="C71" s="4"/>
      <c r="D71" s="4"/>
      <c r="E71" s="36"/>
      <c r="F71" s="37"/>
    </row>
    <row r="72" s="1" customFormat="1" ht="12" spans="1:6">
      <c r="A72" s="4"/>
      <c r="B72" s="5"/>
      <c r="C72" s="4"/>
      <c r="D72" s="4"/>
      <c r="E72" s="36"/>
      <c r="F72" s="37"/>
    </row>
    <row r="73" s="1" customFormat="1" ht="12" spans="1:6">
      <c r="A73" s="4"/>
      <c r="B73" s="5"/>
      <c r="C73" s="4"/>
      <c r="D73" s="4"/>
      <c r="E73" s="36"/>
      <c r="F73" s="37"/>
    </row>
    <row r="74" s="1" customFormat="1" ht="12" spans="1:6">
      <c r="A74" s="4"/>
      <c r="B74" s="5"/>
      <c r="C74" s="4"/>
      <c r="D74" s="4"/>
      <c r="E74" s="36"/>
      <c r="F74" s="37"/>
    </row>
    <row r="75" s="1" customFormat="1" ht="12" spans="1:6">
      <c r="A75" s="4"/>
      <c r="B75" s="5"/>
      <c r="C75" s="4"/>
      <c r="D75" s="4"/>
      <c r="E75" s="36"/>
      <c r="F75" s="37"/>
    </row>
    <row r="76" s="1" customFormat="1" ht="12" spans="1:6">
      <c r="A76" s="4"/>
      <c r="B76" s="5"/>
      <c r="C76" s="4"/>
      <c r="D76" s="4"/>
      <c r="E76" s="36"/>
      <c r="F76" s="37"/>
    </row>
    <row r="77" s="1" customFormat="1" ht="12" spans="1:6">
      <c r="A77" s="4"/>
      <c r="B77" s="5"/>
      <c r="C77" s="4"/>
      <c r="D77" s="4"/>
      <c r="E77" s="36"/>
      <c r="F77" s="37"/>
    </row>
    <row r="78" s="1" customFormat="1" ht="12" spans="1:6">
      <c r="A78" s="4"/>
      <c r="B78" s="5"/>
      <c r="C78" s="4"/>
      <c r="D78" s="4"/>
      <c r="E78" s="36"/>
      <c r="F78" s="37"/>
    </row>
    <row r="79" s="1" customFormat="1" ht="12" spans="1:6">
      <c r="A79" s="4"/>
      <c r="B79" s="5"/>
      <c r="C79" s="4"/>
      <c r="D79" s="4"/>
      <c r="E79" s="36"/>
      <c r="F79" s="37"/>
    </row>
    <row r="80" s="1" customFormat="1" ht="12" spans="1:6">
      <c r="A80" s="4"/>
      <c r="B80" s="5"/>
      <c r="C80" s="4"/>
      <c r="D80" s="4"/>
      <c r="E80" s="36"/>
      <c r="F80" s="37"/>
    </row>
    <row r="81" s="1" customFormat="1" ht="12" spans="1:6">
      <c r="A81" s="4"/>
      <c r="B81" s="5"/>
      <c r="C81" s="4"/>
      <c r="D81" s="4"/>
      <c r="E81" s="36"/>
      <c r="F81" s="37"/>
    </row>
    <row r="82" s="1" customFormat="1" ht="12" spans="1:6">
      <c r="A82" s="4"/>
      <c r="B82" s="5"/>
      <c r="C82" s="4"/>
      <c r="D82" s="4"/>
      <c r="E82" s="36"/>
      <c r="F82" s="37"/>
    </row>
    <row r="83" s="1" customFormat="1" ht="12" spans="1:6">
      <c r="A83" s="4"/>
      <c r="B83" s="5"/>
      <c r="C83" s="4"/>
      <c r="D83" s="4"/>
      <c r="E83" s="36"/>
      <c r="F83" s="37"/>
    </row>
    <row r="84" s="1" customFormat="1" ht="12" spans="1:6">
      <c r="A84" s="4"/>
      <c r="B84" s="5"/>
      <c r="C84" s="4"/>
      <c r="D84" s="4"/>
      <c r="E84" s="36"/>
      <c r="F84" s="37"/>
    </row>
    <row r="85" s="1" customFormat="1" ht="12" spans="1:6">
      <c r="A85" s="4"/>
      <c r="B85" s="5"/>
      <c r="C85" s="4"/>
      <c r="D85" s="4"/>
      <c r="E85" s="36"/>
      <c r="F85" s="37"/>
    </row>
    <row r="86" s="1" customFormat="1" ht="12" spans="1:6">
      <c r="A86" s="4"/>
      <c r="B86" s="5"/>
      <c r="C86" s="4"/>
      <c r="D86" s="4"/>
      <c r="E86" s="36"/>
      <c r="F86" s="37"/>
    </row>
    <row r="87" s="1" customFormat="1" ht="12" spans="1:6">
      <c r="A87" s="4"/>
      <c r="B87" s="5"/>
      <c r="C87" s="4"/>
      <c r="D87" s="4"/>
      <c r="E87" s="36"/>
      <c r="F87" s="37"/>
    </row>
    <row r="88" s="1" customFormat="1" ht="12" spans="1:6">
      <c r="A88" s="4"/>
      <c r="B88" s="5"/>
      <c r="C88" s="4"/>
      <c r="D88" s="4"/>
      <c r="E88" s="36"/>
      <c r="F88" s="37"/>
    </row>
    <row r="89" s="1" customFormat="1" ht="12" spans="1:6">
      <c r="A89" s="4"/>
      <c r="B89" s="5"/>
      <c r="C89" s="4"/>
      <c r="D89" s="4"/>
      <c r="E89" s="36"/>
      <c r="F89" s="37"/>
    </row>
    <row r="90" s="1" customFormat="1" ht="12" spans="1:6">
      <c r="A90" s="4"/>
      <c r="B90" s="5"/>
      <c r="C90" s="4"/>
      <c r="D90" s="4"/>
      <c r="E90" s="36"/>
      <c r="F90" s="37"/>
    </row>
    <row r="91" s="1" customFormat="1" ht="12" spans="1:6">
      <c r="A91" s="4"/>
      <c r="B91" s="5"/>
      <c r="C91" s="4"/>
      <c r="D91" s="4"/>
      <c r="E91" s="36"/>
      <c r="F91" s="37"/>
    </row>
    <row r="92" s="1" customFormat="1" ht="12" spans="1:6">
      <c r="A92" s="4"/>
      <c r="B92" s="5"/>
      <c r="C92" s="4"/>
      <c r="D92" s="4"/>
      <c r="E92" s="36"/>
      <c r="F92" s="37"/>
    </row>
    <row r="93" s="1" customFormat="1" ht="12" spans="1:6">
      <c r="A93" s="4"/>
      <c r="B93" s="5"/>
      <c r="C93" s="4"/>
      <c r="D93" s="4"/>
      <c r="E93" s="36"/>
      <c r="F93" s="37"/>
    </row>
    <row r="94" s="1" customFormat="1" ht="12" spans="1:6">
      <c r="A94" s="4"/>
      <c r="B94" s="5"/>
      <c r="C94" s="4"/>
      <c r="D94" s="4"/>
      <c r="E94" s="36"/>
      <c r="F94" s="37"/>
    </row>
    <row r="95" s="1" customFormat="1" ht="12" spans="1:6">
      <c r="A95" s="4"/>
      <c r="B95" s="5"/>
      <c r="C95" s="4"/>
      <c r="D95" s="4"/>
      <c r="E95" s="36"/>
      <c r="F95" s="37"/>
    </row>
    <row r="96" s="1" customFormat="1" ht="12" spans="1:6">
      <c r="A96" s="4"/>
      <c r="B96" s="5"/>
      <c r="C96" s="4"/>
      <c r="D96" s="4"/>
      <c r="E96" s="36"/>
      <c r="F96" s="37"/>
    </row>
    <row r="97" s="1" customFormat="1" ht="12" spans="1:6">
      <c r="A97" s="4"/>
      <c r="B97" s="5"/>
      <c r="C97" s="4"/>
      <c r="D97" s="4"/>
      <c r="E97" s="36"/>
      <c r="F97" s="37"/>
    </row>
    <row r="98" s="1" customFormat="1" ht="12" spans="1:6">
      <c r="A98" s="4"/>
      <c r="B98" s="5"/>
      <c r="C98" s="4"/>
      <c r="D98" s="4"/>
      <c r="E98" s="36"/>
      <c r="F98" s="37"/>
    </row>
    <row r="99" s="1" customFormat="1" ht="12" spans="1:6">
      <c r="A99" s="4"/>
      <c r="B99" s="5"/>
      <c r="C99" s="4"/>
      <c r="D99" s="4"/>
      <c r="E99" s="36"/>
      <c r="F99" s="37"/>
    </row>
    <row r="100" s="1" customFormat="1" ht="12" spans="1:6">
      <c r="A100" s="4"/>
      <c r="B100" s="5"/>
      <c r="C100" s="4"/>
      <c r="D100" s="4"/>
      <c r="E100" s="36"/>
      <c r="F100" s="37"/>
    </row>
    <row r="101" s="1" customFormat="1" ht="12" spans="1:6">
      <c r="A101" s="4"/>
      <c r="B101" s="5"/>
      <c r="C101" s="4"/>
      <c r="D101" s="4"/>
      <c r="E101" s="36"/>
      <c r="F101" s="37"/>
    </row>
    <row r="102" s="1" customFormat="1" ht="12" spans="1:6">
      <c r="A102" s="4"/>
      <c r="B102" s="5"/>
      <c r="C102" s="4"/>
      <c r="D102" s="4"/>
      <c r="E102" s="36"/>
      <c r="F102" s="37"/>
    </row>
    <row r="103" s="1" customFormat="1" ht="12" spans="1:6">
      <c r="A103" s="4"/>
      <c r="B103" s="5"/>
      <c r="C103" s="4"/>
      <c r="D103" s="4"/>
      <c r="E103" s="36"/>
      <c r="F103" s="37"/>
    </row>
    <row r="104" s="1" customFormat="1" ht="12" spans="1:6">
      <c r="A104" s="4"/>
      <c r="B104" s="5"/>
      <c r="C104" s="4"/>
      <c r="D104" s="4"/>
      <c r="E104" s="36"/>
      <c r="F104" s="37"/>
    </row>
    <row r="105" s="1" customFormat="1" ht="12" spans="1:6">
      <c r="A105" s="4"/>
      <c r="B105" s="5"/>
      <c r="C105" s="4"/>
      <c r="D105" s="4"/>
      <c r="E105" s="36"/>
      <c r="F105" s="37"/>
    </row>
    <row r="106" s="1" customFormat="1" ht="12" spans="1:6">
      <c r="A106" s="4"/>
      <c r="B106" s="5"/>
      <c r="C106" s="4"/>
      <c r="D106" s="4"/>
      <c r="E106" s="36"/>
      <c r="F106" s="37"/>
    </row>
    <row r="107" s="1" customFormat="1" ht="12" spans="1:6">
      <c r="A107" s="4"/>
      <c r="B107" s="5"/>
      <c r="C107" s="4"/>
      <c r="D107" s="4"/>
      <c r="E107" s="36"/>
      <c r="F107" s="37"/>
    </row>
    <row r="108" s="1" customFormat="1" ht="12" spans="1:6">
      <c r="A108" s="4"/>
      <c r="B108" s="5"/>
      <c r="C108" s="4"/>
      <c r="D108" s="4"/>
      <c r="E108" s="36"/>
      <c r="F108" s="37"/>
    </row>
    <row r="109" s="1" customFormat="1" ht="12" spans="1:6">
      <c r="A109" s="4"/>
      <c r="B109" s="5"/>
      <c r="C109" s="4"/>
      <c r="D109" s="4"/>
      <c r="E109" s="36"/>
      <c r="F109" s="37"/>
    </row>
    <row r="110" s="1" customFormat="1" ht="12" spans="1:6">
      <c r="A110" s="4"/>
      <c r="B110" s="5"/>
      <c r="C110" s="4"/>
      <c r="D110" s="4"/>
      <c r="E110" s="36"/>
      <c r="F110" s="37"/>
    </row>
    <row r="111" s="1" customFormat="1" ht="12" spans="1:6">
      <c r="A111" s="4"/>
      <c r="B111" s="5"/>
      <c r="C111" s="4"/>
      <c r="D111" s="4"/>
      <c r="E111" s="36"/>
      <c r="F111" s="37"/>
    </row>
    <row r="112" s="1" customFormat="1" ht="12" spans="1:6">
      <c r="A112" s="4"/>
      <c r="B112" s="5"/>
      <c r="C112" s="4"/>
      <c r="D112" s="4"/>
      <c r="E112" s="36"/>
      <c r="F112" s="37"/>
    </row>
    <row r="113" s="1" customFormat="1" ht="12" spans="1:6">
      <c r="A113" s="4"/>
      <c r="B113" s="5"/>
      <c r="C113" s="4"/>
      <c r="D113" s="4"/>
      <c r="E113" s="36"/>
      <c r="F113" s="37"/>
    </row>
    <row r="114" s="1" customFormat="1" ht="12" spans="1:6">
      <c r="A114" s="4"/>
      <c r="B114" s="5"/>
      <c r="C114" s="4"/>
      <c r="D114" s="4"/>
      <c r="E114" s="36"/>
      <c r="F114" s="37"/>
    </row>
    <row r="115" s="1" customFormat="1" ht="12" spans="1:6">
      <c r="A115" s="4"/>
      <c r="B115" s="5"/>
      <c r="C115" s="4"/>
      <c r="D115" s="4"/>
      <c r="E115" s="36"/>
      <c r="F115" s="37"/>
    </row>
    <row r="116" s="1" customFormat="1" ht="12" spans="1:6">
      <c r="A116" s="4"/>
      <c r="B116" s="5"/>
      <c r="C116" s="4"/>
      <c r="D116" s="4"/>
      <c r="E116" s="36"/>
      <c r="F116" s="37"/>
    </row>
    <row r="117" s="1" customFormat="1" ht="12" spans="1:6">
      <c r="A117" s="4"/>
      <c r="B117" s="5"/>
      <c r="C117" s="4"/>
      <c r="D117" s="4"/>
      <c r="E117" s="36"/>
      <c r="F117" s="37"/>
    </row>
    <row r="118" s="1" customFormat="1" ht="12" spans="1:6">
      <c r="A118" s="4"/>
      <c r="B118" s="5"/>
      <c r="C118" s="4"/>
      <c r="D118" s="4"/>
      <c r="E118" s="36"/>
      <c r="F118" s="37"/>
    </row>
    <row r="119" s="1" customFormat="1" ht="12" spans="1:6">
      <c r="A119" s="4"/>
      <c r="B119" s="5"/>
      <c r="C119" s="4"/>
      <c r="D119" s="4"/>
      <c r="E119" s="36"/>
      <c r="F119" s="37"/>
    </row>
    <row r="120" s="1" customFormat="1" ht="12" spans="1:6">
      <c r="A120" s="4"/>
      <c r="B120" s="5"/>
      <c r="C120" s="4"/>
      <c r="D120" s="4"/>
      <c r="E120" s="36"/>
      <c r="F120" s="37"/>
    </row>
    <row r="121" s="1" customFormat="1" ht="12" spans="1:6">
      <c r="A121" s="4"/>
      <c r="B121" s="5"/>
      <c r="C121" s="4"/>
      <c r="D121" s="4"/>
      <c r="E121" s="36"/>
      <c r="F121" s="37"/>
    </row>
    <row r="122" s="1" customFormat="1" ht="12" spans="1:6">
      <c r="A122" s="4"/>
      <c r="B122" s="5"/>
      <c r="C122" s="4"/>
      <c r="D122" s="4"/>
      <c r="E122" s="36"/>
      <c r="F122" s="37"/>
    </row>
    <row r="123" s="1" customFormat="1" ht="12" spans="1:6">
      <c r="A123" s="4"/>
      <c r="B123" s="5"/>
      <c r="C123" s="4"/>
      <c r="D123" s="4"/>
      <c r="E123" s="36"/>
      <c r="F123" s="37"/>
    </row>
    <row r="124" s="1" customFormat="1" ht="12" spans="1:6">
      <c r="A124" s="4"/>
      <c r="B124" s="5"/>
      <c r="C124" s="4"/>
      <c r="D124" s="4"/>
      <c r="E124" s="36"/>
      <c r="F124" s="37"/>
    </row>
    <row r="125" s="1" customFormat="1" ht="12" spans="1:6">
      <c r="A125" s="4"/>
      <c r="B125" s="5"/>
      <c r="C125" s="4"/>
      <c r="D125" s="4"/>
      <c r="E125" s="36"/>
      <c r="F125" s="37"/>
    </row>
    <row r="126" s="1" customFormat="1" ht="12" spans="1:6">
      <c r="A126" s="4"/>
      <c r="B126" s="5"/>
      <c r="C126" s="4"/>
      <c r="D126" s="4"/>
      <c r="E126" s="36"/>
      <c r="F126" s="37"/>
    </row>
    <row r="127" s="1" customFormat="1" ht="12" spans="1:6">
      <c r="A127" s="4"/>
      <c r="B127" s="5"/>
      <c r="C127" s="4"/>
      <c r="D127" s="4"/>
      <c r="E127" s="36"/>
      <c r="F127" s="37"/>
    </row>
    <row r="128" s="1" customFormat="1" ht="12" spans="1:6">
      <c r="A128" s="4"/>
      <c r="B128" s="5"/>
      <c r="C128" s="4"/>
      <c r="D128" s="4"/>
      <c r="E128" s="36"/>
      <c r="F128" s="37"/>
    </row>
    <row r="129" s="1" customFormat="1" ht="12" spans="1:6">
      <c r="A129" s="4"/>
      <c r="B129" s="5"/>
      <c r="C129" s="4"/>
      <c r="D129" s="4"/>
      <c r="E129" s="36"/>
      <c r="F129" s="37"/>
    </row>
    <row r="130" s="1" customFormat="1" ht="12" spans="1:6">
      <c r="A130" s="4"/>
      <c r="B130" s="5"/>
      <c r="C130" s="4"/>
      <c r="D130" s="4"/>
      <c r="E130" s="36"/>
      <c r="F130" s="37"/>
    </row>
    <row r="131" s="1" customFormat="1" ht="12" spans="1:6">
      <c r="A131" s="4"/>
      <c r="B131" s="5"/>
      <c r="C131" s="4"/>
      <c r="D131" s="4"/>
      <c r="E131" s="36"/>
      <c r="F131" s="37"/>
    </row>
    <row r="132" s="1" customFormat="1" ht="12" spans="1:6">
      <c r="A132" s="4"/>
      <c r="B132" s="5"/>
      <c r="C132" s="4"/>
      <c r="D132" s="4"/>
      <c r="E132" s="36"/>
      <c r="F132" s="37"/>
    </row>
    <row r="133" s="1" customFormat="1" ht="12" spans="1:6">
      <c r="A133" s="4"/>
      <c r="B133" s="5"/>
      <c r="C133" s="4"/>
      <c r="D133" s="4"/>
      <c r="E133" s="36"/>
      <c r="F133" s="37"/>
    </row>
    <row r="134" s="1" customFormat="1" ht="12" spans="1:6">
      <c r="A134" s="4"/>
      <c r="B134" s="5"/>
      <c r="C134" s="4"/>
      <c r="D134" s="4"/>
      <c r="E134" s="36"/>
      <c r="F134" s="37"/>
    </row>
    <row r="135" s="1" customFormat="1" ht="12" spans="1:6">
      <c r="A135" s="4"/>
      <c r="B135" s="5"/>
      <c r="C135" s="4"/>
      <c r="D135" s="4"/>
      <c r="E135" s="36"/>
      <c r="F135" s="37"/>
    </row>
    <row r="136" s="1" customFormat="1" ht="12" spans="1:6">
      <c r="A136" s="4"/>
      <c r="B136" s="5"/>
      <c r="C136" s="4"/>
      <c r="D136" s="4"/>
      <c r="E136" s="36"/>
      <c r="F136" s="37"/>
    </row>
    <row r="137" s="1" customFormat="1" ht="12" spans="1:6">
      <c r="A137" s="4"/>
      <c r="B137" s="5"/>
      <c r="C137" s="4"/>
      <c r="D137" s="4"/>
      <c r="E137" s="36"/>
      <c r="F137" s="37"/>
    </row>
    <row r="138" s="1" customFormat="1" ht="12" spans="1:6">
      <c r="A138" s="4"/>
      <c r="B138" s="5"/>
      <c r="C138" s="4"/>
      <c r="D138" s="4"/>
      <c r="E138" s="36"/>
      <c r="F138" s="37"/>
    </row>
    <row r="139" s="1" customFormat="1" ht="12" spans="1:6">
      <c r="A139" s="4"/>
      <c r="B139" s="5"/>
      <c r="C139" s="4"/>
      <c r="D139" s="4"/>
      <c r="E139" s="36"/>
      <c r="F139" s="37"/>
    </row>
    <row r="140" s="1" customFormat="1" ht="12" spans="1:6">
      <c r="A140" s="4"/>
      <c r="B140" s="5"/>
      <c r="C140" s="4"/>
      <c r="D140" s="4"/>
      <c r="E140" s="36"/>
      <c r="F140" s="37"/>
    </row>
    <row r="141" s="1" customFormat="1" ht="12" spans="1:6">
      <c r="A141" s="4"/>
      <c r="B141" s="5"/>
      <c r="C141" s="4"/>
      <c r="D141" s="4"/>
      <c r="E141" s="36"/>
      <c r="F141" s="37"/>
    </row>
    <row r="142" s="1" customFormat="1" ht="12" spans="1:6">
      <c r="A142" s="4"/>
      <c r="B142" s="5"/>
      <c r="C142" s="4"/>
      <c r="D142" s="4"/>
      <c r="E142" s="36"/>
      <c r="F142" s="37"/>
    </row>
    <row r="143" s="1" customFormat="1" ht="12" spans="1:6">
      <c r="A143" s="4"/>
      <c r="B143" s="5"/>
      <c r="C143" s="4"/>
      <c r="D143" s="4"/>
      <c r="E143" s="36"/>
      <c r="F143" s="37"/>
    </row>
    <row r="144" s="1" customFormat="1" ht="12" spans="1:6">
      <c r="A144" s="4"/>
      <c r="B144" s="5"/>
      <c r="C144" s="4"/>
      <c r="D144" s="4"/>
      <c r="E144" s="36"/>
      <c r="F144" s="37"/>
    </row>
    <row r="145" s="1" customFormat="1" ht="12" spans="1:6">
      <c r="A145" s="4"/>
      <c r="B145" s="5"/>
      <c r="C145" s="4"/>
      <c r="D145" s="4"/>
      <c r="E145" s="36"/>
      <c r="F145" s="37"/>
    </row>
    <row r="146" s="1" customFormat="1" ht="12" spans="1:6">
      <c r="A146" s="4"/>
      <c r="B146" s="5"/>
      <c r="C146" s="4"/>
      <c r="D146" s="4"/>
      <c r="E146" s="36"/>
      <c r="F146" s="37"/>
    </row>
    <row r="147" s="1" customFormat="1" ht="12" spans="1:6">
      <c r="A147" s="4"/>
      <c r="B147" s="5"/>
      <c r="C147" s="4"/>
      <c r="D147" s="4"/>
      <c r="E147" s="36"/>
      <c r="F147" s="37"/>
    </row>
    <row r="148" s="1" customFormat="1" ht="12" spans="1:6">
      <c r="A148" s="4"/>
      <c r="B148" s="5"/>
      <c r="C148" s="4"/>
      <c r="D148" s="4"/>
      <c r="E148" s="36"/>
      <c r="F148" s="37"/>
    </row>
    <row r="149" s="1" customFormat="1" ht="12" spans="1:6">
      <c r="A149" s="4"/>
      <c r="B149" s="5"/>
      <c r="C149" s="4"/>
      <c r="D149" s="4"/>
      <c r="E149" s="36"/>
      <c r="F149" s="37"/>
    </row>
    <row r="150" s="1" customFormat="1" ht="12" spans="1:6">
      <c r="A150" s="4"/>
      <c r="B150" s="5"/>
      <c r="C150" s="4"/>
      <c r="D150" s="4"/>
      <c r="E150" s="36"/>
      <c r="F150" s="37"/>
    </row>
    <row r="151" s="1" customFormat="1" ht="12" spans="1:6">
      <c r="A151" s="4"/>
      <c r="B151" s="5"/>
      <c r="C151" s="4"/>
      <c r="D151" s="4"/>
      <c r="E151" s="36"/>
      <c r="F151" s="37"/>
    </row>
    <row r="152" s="1" customFormat="1" ht="12" spans="1:6">
      <c r="A152" s="4"/>
      <c r="B152" s="5"/>
      <c r="C152" s="4"/>
      <c r="D152" s="4"/>
      <c r="E152" s="36"/>
      <c r="F152" s="37"/>
    </row>
    <row r="153" s="1" customFormat="1" ht="12" spans="1:6">
      <c r="A153" s="4"/>
      <c r="B153" s="5"/>
      <c r="C153" s="4"/>
      <c r="D153" s="4"/>
      <c r="E153" s="36"/>
      <c r="F153" s="37"/>
    </row>
    <row r="154" s="1" customFormat="1" ht="12" spans="1:6">
      <c r="A154" s="4"/>
      <c r="B154" s="5"/>
      <c r="C154" s="4"/>
      <c r="D154" s="4"/>
      <c r="E154" s="36"/>
      <c r="F154" s="37"/>
    </row>
    <row r="155" s="1" customFormat="1" ht="12" spans="1:6">
      <c r="A155" s="4"/>
      <c r="B155" s="5"/>
      <c r="C155" s="4"/>
      <c r="D155" s="4"/>
      <c r="E155" s="36"/>
      <c r="F155" s="37"/>
    </row>
    <row r="156" s="1" customFormat="1" ht="12" spans="1:6">
      <c r="A156" s="4"/>
      <c r="B156" s="5"/>
      <c r="C156" s="4"/>
      <c r="D156" s="4"/>
      <c r="E156" s="36"/>
      <c r="F156" s="37"/>
    </row>
    <row r="157" s="1" customFormat="1" ht="12" spans="1:6">
      <c r="A157" s="4"/>
      <c r="B157" s="5"/>
      <c r="C157" s="4"/>
      <c r="D157" s="4"/>
      <c r="E157" s="36"/>
      <c r="F157" s="37"/>
    </row>
    <row r="158" s="1" customFormat="1" ht="12" spans="1:6">
      <c r="A158" s="4"/>
      <c r="B158" s="5"/>
      <c r="C158" s="4"/>
      <c r="D158" s="4"/>
      <c r="E158" s="36"/>
      <c r="F158" s="37"/>
    </row>
    <row r="159" s="1" customFormat="1" ht="12" spans="1:6">
      <c r="A159" s="4"/>
      <c r="B159" s="5"/>
      <c r="C159" s="4"/>
      <c r="D159" s="4"/>
      <c r="E159" s="36"/>
      <c r="F159" s="37"/>
    </row>
    <row r="160" s="1" customFormat="1" ht="12" spans="1:6">
      <c r="A160" s="4"/>
      <c r="B160" s="5"/>
      <c r="C160" s="4"/>
      <c r="D160" s="4"/>
      <c r="E160" s="36"/>
      <c r="F160" s="37"/>
    </row>
    <row r="161" s="1" customFormat="1" ht="12" spans="1:6">
      <c r="A161" s="4"/>
      <c r="B161" s="5"/>
      <c r="C161" s="4"/>
      <c r="D161" s="4"/>
      <c r="E161" s="36"/>
      <c r="F161" s="37"/>
    </row>
    <row r="162" s="1" customFormat="1" ht="12" spans="1:6">
      <c r="A162" s="4"/>
      <c r="B162" s="5"/>
      <c r="C162" s="4"/>
      <c r="D162" s="4"/>
      <c r="E162" s="36"/>
      <c r="F162" s="37"/>
    </row>
    <row r="163" s="1" customFormat="1" ht="12" spans="1:6">
      <c r="A163" s="4"/>
      <c r="B163" s="5"/>
      <c r="C163" s="4"/>
      <c r="D163" s="4"/>
      <c r="E163" s="36"/>
      <c r="F163" s="37"/>
    </row>
    <row r="164" s="1" customFormat="1" ht="12" spans="1:6">
      <c r="A164" s="4"/>
      <c r="B164" s="5"/>
      <c r="C164" s="4"/>
      <c r="D164" s="4"/>
      <c r="E164" s="36"/>
      <c r="F164" s="37"/>
    </row>
    <row r="165" s="1" customFormat="1" ht="12" spans="1:6">
      <c r="A165" s="4"/>
      <c r="B165" s="5"/>
      <c r="C165" s="4"/>
      <c r="D165" s="4"/>
      <c r="E165" s="36"/>
      <c r="F165" s="37"/>
    </row>
    <row r="166" s="1" customFormat="1" ht="12" spans="1:6">
      <c r="A166" s="4"/>
      <c r="B166" s="5"/>
      <c r="C166" s="4"/>
      <c r="D166" s="4"/>
      <c r="E166" s="36"/>
      <c r="F166" s="37"/>
    </row>
    <row r="167" s="1" customFormat="1" ht="12" spans="1:6">
      <c r="A167" s="4"/>
      <c r="B167" s="5"/>
      <c r="C167" s="4"/>
      <c r="D167" s="4"/>
      <c r="E167" s="36"/>
      <c r="F167" s="37"/>
    </row>
    <row r="168" s="1" customFormat="1" ht="12" spans="1:6">
      <c r="A168" s="4"/>
      <c r="B168" s="5"/>
      <c r="C168" s="4"/>
      <c r="D168" s="4"/>
      <c r="E168" s="36"/>
      <c r="F168" s="37"/>
    </row>
    <row r="169" s="1" customFormat="1" ht="12" spans="1:6">
      <c r="A169" s="4"/>
      <c r="B169" s="5"/>
      <c r="C169" s="4"/>
      <c r="D169" s="4"/>
      <c r="E169" s="36"/>
      <c r="F169" s="37"/>
    </row>
    <row r="170" s="1" customFormat="1" ht="12" spans="1:6">
      <c r="A170" s="4"/>
      <c r="B170" s="5"/>
      <c r="C170" s="4"/>
      <c r="D170" s="4"/>
      <c r="E170" s="36"/>
      <c r="F170" s="37"/>
    </row>
    <row r="171" s="1" customFormat="1" ht="12" spans="1:6">
      <c r="A171" s="4"/>
      <c r="B171" s="5"/>
      <c r="C171" s="4"/>
      <c r="D171" s="4"/>
      <c r="E171" s="36"/>
      <c r="F171" s="37"/>
    </row>
    <row r="172" s="1" customFormat="1" ht="12" spans="1:6">
      <c r="A172" s="4"/>
      <c r="B172" s="5"/>
      <c r="C172" s="4"/>
      <c r="D172" s="4"/>
      <c r="E172" s="36"/>
      <c r="F172" s="37"/>
    </row>
    <row r="173" s="1" customFormat="1" ht="12" spans="1:6">
      <c r="A173" s="4"/>
      <c r="B173" s="5"/>
      <c r="C173" s="4"/>
      <c r="D173" s="4"/>
      <c r="E173" s="36"/>
      <c r="F173" s="37"/>
    </row>
    <row r="174" s="1" customFormat="1" ht="12" spans="1:6">
      <c r="A174" s="4"/>
      <c r="B174" s="5"/>
      <c r="C174" s="4"/>
      <c r="D174" s="4"/>
      <c r="E174" s="36"/>
      <c r="F174" s="37"/>
    </row>
    <row r="175" s="1" customFormat="1" ht="12" spans="1:6">
      <c r="A175" s="4"/>
      <c r="B175" s="5"/>
      <c r="C175" s="4"/>
      <c r="D175" s="4"/>
      <c r="E175" s="36"/>
      <c r="F175" s="37"/>
    </row>
    <row r="176" s="1" customFormat="1" ht="12" spans="1:6">
      <c r="A176" s="4"/>
      <c r="B176" s="5"/>
      <c r="C176" s="4"/>
      <c r="D176" s="4"/>
      <c r="E176" s="36"/>
      <c r="F176" s="37"/>
    </row>
    <row r="177" s="1" customFormat="1" ht="12" spans="1:6">
      <c r="A177" s="4"/>
      <c r="B177" s="5"/>
      <c r="C177" s="4"/>
      <c r="D177" s="4"/>
      <c r="E177" s="36"/>
      <c r="F177" s="37"/>
    </row>
    <row r="178" s="1" customFormat="1" ht="12" spans="1:6">
      <c r="A178" s="4"/>
      <c r="B178" s="5"/>
      <c r="C178" s="4"/>
      <c r="D178" s="4"/>
      <c r="E178" s="36"/>
      <c r="F178" s="37"/>
    </row>
    <row r="179" s="1" customFormat="1" ht="12" spans="1:6">
      <c r="A179" s="4"/>
      <c r="B179" s="5"/>
      <c r="C179" s="4"/>
      <c r="D179" s="4"/>
      <c r="E179" s="36"/>
      <c r="F179" s="37"/>
    </row>
    <row r="180" s="1" customFormat="1" ht="12" spans="1:6">
      <c r="A180" s="4"/>
      <c r="B180" s="5"/>
      <c r="C180" s="4"/>
      <c r="D180" s="4"/>
      <c r="E180" s="36"/>
      <c r="F180" s="37"/>
    </row>
    <row r="181" s="1" customFormat="1" ht="12" spans="1:6">
      <c r="A181" s="4"/>
      <c r="B181" s="5"/>
      <c r="C181" s="4"/>
      <c r="D181" s="4"/>
      <c r="E181" s="36"/>
      <c r="F181" s="37"/>
    </row>
  </sheetData>
  <sheetProtection algorithmName="SHA-512" hashValue="W/5jGV3wUWkFD13qwDBkPf82d/EcoyPnPsKUYCE94a40GBbHxEuCt4R2INl2/YkYx/hiz03d/XbEMgufAcRuPw==" saltValue="MPgsOVbPa+t0YB2I/XxRRg==" spinCount="100000" sheet="1" objects="1"/>
  <mergeCells count="6">
    <mergeCell ref="A1:F1"/>
    <mergeCell ref="A2:D2"/>
    <mergeCell ref="E2:F2"/>
    <mergeCell ref="A3:F3"/>
    <mergeCell ref="A22:D22"/>
    <mergeCell ref="E22:F22"/>
  </mergeCells>
  <dataValidations count="1">
    <dataValidation allowBlank="1" showInputMessage="1" showErrorMessage="1" sqref="A4:B4"/>
  </dataValidations>
  <pageMargins left="0.75" right="0.75" top="1" bottom="1" header="0.5" footer="0.5"/>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20" master="" otherUserPermission="visible"/>
  <rangeList sheetStid="29" master="" otherUserPermission="visible"/>
  <rangeList sheetStid="30" master="" otherUserPermission="visible"/>
  <rangeList sheetStid="31" master="" otherUserPermission="visible"/>
  <rangeList sheetStid="32" master="" otherUserPermission="visible"/>
  <rangeList sheetStid="33" master="" otherUserPermission="visible"/>
  <rangeList sheetStid="34" master="" otherUserPermission="visible"/>
  <rangeList sheetStid="3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Company>seec</Company>
  <Application>Microsoft Excel</Application>
  <HeadingPairs>
    <vt:vector size="2" baseType="variant">
      <vt:variant>
        <vt:lpstr>工作表</vt:lpstr>
      </vt:variant>
      <vt:variant>
        <vt:i4>8</vt:i4>
      </vt:variant>
    </vt:vector>
  </HeadingPairs>
  <TitlesOfParts>
    <vt:vector size="8" baseType="lpstr">
      <vt:lpstr>CDKOHSL</vt:lpstr>
      <vt:lpstr>汇总表</vt:lpstr>
      <vt:lpstr>说明</vt:lpstr>
      <vt:lpstr>100章</vt:lpstr>
      <vt:lpstr>200章</vt:lpstr>
      <vt:lpstr>300章</vt:lpstr>
      <vt:lpstr>400章</vt:lpstr>
      <vt:lpstr>600章</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cz</dc:creator>
  <cp:lastModifiedBy>*^O^*</cp:lastModifiedBy>
  <dcterms:created xsi:type="dcterms:W3CDTF">2008-07-05T17:48:00Z</dcterms:created>
  <cp:lastPrinted>2024-08-21T07:55:00Z</cp:lastPrinted>
  <dcterms:modified xsi:type="dcterms:W3CDTF">2026-06-12T10:50:24Z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25B002415D4145F0B7F15407C10C44BB_12</vt:lpwstr>
  </property>
  <property fmtid="{D5CDD505-2E9C-101B-9397-08002B2CF9AE}" pid="3" name="KSOProductBuildVer">
    <vt:lpwstr>2052-12.1.0.26895</vt:lpwstr>
  </property>
  <property fmtid="{D5CDD505-2E9C-101B-9397-08002B2CF9AE}" pid="4" name="CalculationRule">
    <vt:i4>0</vt:i4>
  </property>
</Properties>
</file>